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drawings/drawing9.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1.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3.xml" ContentType="application/vnd.openxmlformats-officedocument.drawing+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4.xml" ContentType="application/vnd.openxmlformats-officedocument.drawing+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5.xml" ContentType="application/vnd.openxmlformats-officedocument.drawing+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6.xml" ContentType="application/vnd.openxmlformats-officedocument.drawing+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7.xml" ContentType="application/vnd.openxmlformats-officedocument.drawing+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charts/chart35.xml" ContentType="application/vnd.openxmlformats-officedocument.drawingml.chart+xml"/>
  <Override PartName="/xl/charts/style34.xml" ContentType="application/vnd.ms-office.chartstyle+xml"/>
  <Override PartName="/xl/charts/colors34.xml" ContentType="application/vnd.ms-office.chartcolorstyle+xml"/>
  <Override PartName="/xl/charts/chart36.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18.xml" ContentType="application/vnd.openxmlformats-officedocument.drawing+xml"/>
  <Override PartName="/xl/charts/chart37.xml" ContentType="application/vnd.openxmlformats-officedocument.drawingml.chart+xml"/>
  <Override PartName="/xl/charts/style36.xml" ContentType="application/vnd.ms-office.chartstyle+xml"/>
  <Override PartName="/xl/charts/colors36.xml" ContentType="application/vnd.ms-office.chartcolorstyle+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19.xml" ContentType="application/vnd.openxmlformats-officedocument.drawing+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20.xml" ContentType="application/vnd.openxmlformats-officedocument.drawing+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charts/chart45.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21.xml" ContentType="application/vnd.openxmlformats-officedocument.drawing+xml"/>
  <Override PartName="/xl/charts/chart46.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22.xml" ContentType="application/vnd.openxmlformats-officedocument.drawing+xml"/>
  <Override PartName="/xl/charts/chart47.xml" ContentType="application/vnd.openxmlformats-officedocument.drawingml.chart+xml"/>
  <Override PartName="/xl/charts/style46.xml" ContentType="application/vnd.ms-office.chartstyle+xml"/>
  <Override PartName="/xl/charts/colors46.xml" ContentType="application/vnd.ms-office.chartcolorstyle+xml"/>
  <Override PartName="/xl/charts/chart48.xml" ContentType="application/vnd.openxmlformats-officedocument.drawingml.chart+xml"/>
  <Override PartName="/xl/charts/style47.xml" ContentType="application/vnd.ms-office.chartstyle+xml"/>
  <Override PartName="/xl/charts/colors47.xml" ContentType="application/vnd.ms-office.chartcolorstyle+xml"/>
  <Override PartName="/xl/charts/chart49.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23.xml" ContentType="application/vnd.openxmlformats-officedocument.drawing+xml"/>
  <Override PartName="/xl/charts/chart50.xml" ContentType="application/vnd.openxmlformats-officedocument.drawingml.chart+xml"/>
  <Override PartName="/xl/charts/style49.xml" ContentType="application/vnd.ms-office.chartstyle+xml"/>
  <Override PartName="/xl/charts/colors49.xml" ContentType="application/vnd.ms-office.chartcolorstyle+xml"/>
  <Override PartName="/xl/charts/chart51.xml" ContentType="application/vnd.openxmlformats-officedocument.drawingml.chart+xml"/>
  <Override PartName="/xl/charts/style50.xml" ContentType="application/vnd.ms-office.chartstyle+xml"/>
  <Override PartName="/xl/charts/colors50.xml" ContentType="application/vnd.ms-office.chartcolorstyle+xml"/>
  <Override PartName="/xl/drawings/drawing24.xml" ContentType="application/vnd.openxmlformats-officedocument.drawing+xml"/>
  <Override PartName="/xl/charts/chart52.xml" ContentType="application/vnd.openxmlformats-officedocument.drawingml.chart+xml"/>
  <Override PartName="/xl/charts/style51.xml" ContentType="application/vnd.ms-office.chartstyle+xml"/>
  <Override PartName="/xl/charts/colors51.xml" ContentType="application/vnd.ms-office.chartcolorstyle+xml"/>
  <Override PartName="/xl/charts/chart53.xml" ContentType="application/vnd.openxmlformats-officedocument.drawingml.chart+xml"/>
  <Override PartName="/xl/charts/style52.xml" ContentType="application/vnd.ms-office.chartstyle+xml"/>
  <Override PartName="/xl/charts/colors52.xml" ContentType="application/vnd.ms-office.chartcolorstyle+xml"/>
  <Override PartName="/xl/drawings/drawing25.xml" ContentType="application/vnd.openxmlformats-officedocument.drawing+xml"/>
  <Override PartName="/xl/charts/chart54.xml" ContentType="application/vnd.openxmlformats-officedocument.drawingml.chart+xml"/>
  <Override PartName="/xl/charts/style53.xml" ContentType="application/vnd.ms-office.chartstyle+xml"/>
  <Override PartName="/xl/charts/colors53.xml" ContentType="application/vnd.ms-office.chartcolorstyle+xml"/>
  <Override PartName="/xl/charts/chart55.xml" ContentType="application/vnd.openxmlformats-officedocument.drawingml.chart+xml"/>
  <Override PartName="/xl/charts/style54.xml" ContentType="application/vnd.ms-office.chartstyle+xml"/>
  <Override PartName="/xl/charts/colors54.xml" ContentType="application/vnd.ms-office.chartcolorstyle+xml"/>
  <Override PartName="/xl/drawings/drawing26.xml" ContentType="application/vnd.openxmlformats-officedocument.drawing+xml"/>
  <Override PartName="/xl/charts/chart56.xml" ContentType="application/vnd.openxmlformats-officedocument.drawingml.chart+xml"/>
  <Override PartName="/xl/charts/style55.xml" ContentType="application/vnd.ms-office.chartstyle+xml"/>
  <Override PartName="/xl/charts/colors55.xml" ContentType="application/vnd.ms-office.chartcolorstyle+xml"/>
  <Override PartName="/xl/charts/chart57.xml" ContentType="application/vnd.openxmlformats-officedocument.drawingml.chart+xml"/>
  <Override PartName="/xl/charts/style56.xml" ContentType="application/vnd.ms-office.chartstyle+xml"/>
  <Override PartName="/xl/charts/colors56.xml" ContentType="application/vnd.ms-office.chartcolorstyle+xml"/>
  <Override PartName="/xl/drawings/drawing27.xml" ContentType="application/vnd.openxmlformats-officedocument.drawing+xml"/>
  <Override PartName="/xl/charts/chart58.xml" ContentType="application/vnd.openxmlformats-officedocument.drawingml.chart+xml"/>
  <Override PartName="/xl/charts/style57.xml" ContentType="application/vnd.ms-office.chartstyle+xml"/>
  <Override PartName="/xl/charts/colors57.xml" ContentType="application/vnd.ms-office.chartcolorstyle+xml"/>
  <Override PartName="/xl/charts/chart59.xml" ContentType="application/vnd.openxmlformats-officedocument.drawingml.chart+xml"/>
  <Override PartName="/xl/charts/style58.xml" ContentType="application/vnd.ms-office.chartstyle+xml"/>
  <Override PartName="/xl/charts/colors58.xml" ContentType="application/vnd.ms-office.chartcolorstyle+xml"/>
  <Override PartName="/xl/drawings/drawing28.xml" ContentType="application/vnd.openxmlformats-officedocument.drawing+xml"/>
  <Override PartName="/xl/charts/chart60.xml" ContentType="application/vnd.openxmlformats-officedocument.drawingml.chart+xml"/>
  <Override PartName="/xl/charts/style59.xml" ContentType="application/vnd.ms-office.chartstyle+xml"/>
  <Override PartName="/xl/charts/colors59.xml" ContentType="application/vnd.ms-office.chartcolorstyle+xml"/>
  <Override PartName="/xl/charts/chart61.xml" ContentType="application/vnd.openxmlformats-officedocument.drawingml.chart+xml"/>
  <Override PartName="/xl/charts/style60.xml" ContentType="application/vnd.ms-office.chartstyle+xml"/>
  <Override PartName="/xl/charts/colors60.xml" ContentType="application/vnd.ms-office.chartcolorstyle+xml"/>
  <Override PartName="/xl/drawings/drawing29.xml" ContentType="application/vnd.openxmlformats-officedocument.drawing+xml"/>
  <Override PartName="/xl/charts/chart62.xml" ContentType="application/vnd.openxmlformats-officedocument.drawingml.chart+xml"/>
  <Override PartName="/xl/charts/style61.xml" ContentType="application/vnd.ms-office.chartstyle+xml"/>
  <Override PartName="/xl/charts/colors61.xml" ContentType="application/vnd.ms-office.chartcolorstyle+xml"/>
  <Override PartName="/xl/charts/chart63.xml" ContentType="application/vnd.openxmlformats-officedocument.drawingml.chart+xml"/>
  <Override PartName="/xl/charts/style62.xml" ContentType="application/vnd.ms-office.chartstyle+xml"/>
  <Override PartName="/xl/charts/colors62.xml" ContentType="application/vnd.ms-office.chartcolorstyle+xml"/>
  <Override PartName="/xl/charts/chart64.xml" ContentType="application/vnd.openxmlformats-officedocument.drawingml.chart+xml"/>
  <Override PartName="/xl/charts/style63.xml" ContentType="application/vnd.ms-office.chartstyle+xml"/>
  <Override PartName="/xl/charts/colors63.xml" ContentType="application/vnd.ms-office.chartcolorstyle+xml"/>
  <Override PartName="/xl/drawings/drawing30.xml" ContentType="application/vnd.openxmlformats-officedocument.drawing+xml"/>
  <Override PartName="/xl/charts/chart65.xml" ContentType="application/vnd.openxmlformats-officedocument.drawingml.chart+xml"/>
  <Override PartName="/xl/charts/style64.xml" ContentType="application/vnd.ms-office.chartstyle+xml"/>
  <Override PartName="/xl/charts/colors64.xml" ContentType="application/vnd.ms-office.chartcolorstyle+xml"/>
  <Override PartName="/xl/drawings/drawing31.xml" ContentType="application/vnd.openxmlformats-officedocument.drawing+xml"/>
  <Override PartName="/xl/charts/chart66.xml" ContentType="application/vnd.openxmlformats-officedocument.drawingml.chart+xml"/>
  <Override PartName="/xl/charts/style65.xml" ContentType="application/vnd.ms-office.chartstyle+xml"/>
  <Override PartName="/xl/charts/colors65.xml" ContentType="application/vnd.ms-office.chartcolorstyle+xml"/>
  <Override PartName="/xl/charts/chart67.xml" ContentType="application/vnd.openxmlformats-officedocument.drawingml.chart+xml"/>
  <Override PartName="/xl/charts/style66.xml" ContentType="application/vnd.ms-office.chartstyle+xml"/>
  <Override PartName="/xl/charts/colors66.xml" ContentType="application/vnd.ms-office.chartcolorstyle+xml"/>
  <Override PartName="/xl/drawings/drawing32.xml" ContentType="application/vnd.openxmlformats-officedocument.drawing+xml"/>
  <Override PartName="/xl/charts/chart68.xml" ContentType="application/vnd.openxmlformats-officedocument.drawingml.chart+xml"/>
  <Override PartName="/xl/charts/style67.xml" ContentType="application/vnd.ms-office.chartstyle+xml"/>
  <Override PartName="/xl/charts/colors67.xml" ContentType="application/vnd.ms-office.chartcolorstyle+xml"/>
  <Override PartName="/xl/charts/chart69.xml" ContentType="application/vnd.openxmlformats-officedocument.drawingml.chart+xml"/>
  <Override PartName="/xl/charts/style68.xml" ContentType="application/vnd.ms-office.chartstyle+xml"/>
  <Override PartName="/xl/charts/colors68.xml" ContentType="application/vnd.ms-office.chartcolorstyle+xml"/>
  <Override PartName="/xl/charts/chart70.xml" ContentType="application/vnd.openxmlformats-officedocument.drawingml.chart+xml"/>
  <Override PartName="/xl/charts/style69.xml" ContentType="application/vnd.ms-office.chartstyle+xml"/>
  <Override PartName="/xl/charts/colors69.xml" ContentType="application/vnd.ms-office.chartcolorstyle+xml"/>
  <Override PartName="/xl/drawings/drawing33.xml" ContentType="application/vnd.openxmlformats-officedocument.drawing+xml"/>
  <Override PartName="/xl/charts/chart71.xml" ContentType="application/vnd.openxmlformats-officedocument.drawingml.chart+xml"/>
  <Override PartName="/xl/charts/style70.xml" ContentType="application/vnd.ms-office.chartstyle+xml"/>
  <Override PartName="/xl/charts/colors70.xml" ContentType="application/vnd.ms-office.chartcolorstyle+xml"/>
  <Override PartName="/xl/charts/chart72.xml" ContentType="application/vnd.openxmlformats-officedocument.drawingml.chart+xml"/>
  <Override PartName="/xl/charts/style71.xml" ContentType="application/vnd.ms-office.chartstyle+xml"/>
  <Override PartName="/xl/charts/colors71.xml" ContentType="application/vnd.ms-office.chartcolorstyle+xml"/>
  <Override PartName="/xl/charts/chart73.xml" ContentType="application/vnd.openxmlformats-officedocument.drawingml.chart+xml"/>
  <Override PartName="/xl/charts/style72.xml" ContentType="application/vnd.ms-office.chartstyle+xml"/>
  <Override PartName="/xl/charts/colors72.xml" ContentType="application/vnd.ms-office.chartcolorstyle+xml"/>
  <Override PartName="/xl/drawings/drawing34.xml" ContentType="application/vnd.openxmlformats-officedocument.drawing+xml"/>
  <Override PartName="/xl/charts/chart74.xml" ContentType="application/vnd.openxmlformats-officedocument.drawingml.chart+xml"/>
  <Override PartName="/xl/charts/style73.xml" ContentType="application/vnd.ms-office.chartstyle+xml"/>
  <Override PartName="/xl/charts/colors73.xml" ContentType="application/vnd.ms-office.chartcolorstyle+xml"/>
  <Override PartName="/xl/charts/chart75.xml" ContentType="application/vnd.openxmlformats-officedocument.drawingml.chart+xml"/>
  <Override PartName="/xl/charts/style74.xml" ContentType="application/vnd.ms-office.chartstyle+xml"/>
  <Override PartName="/xl/charts/colors74.xml" ContentType="application/vnd.ms-office.chartcolorstyle+xml"/>
  <Override PartName="/xl/drawings/drawing35.xml" ContentType="application/vnd.openxmlformats-officedocument.drawing+xml"/>
  <Override PartName="/xl/charts/chart76.xml" ContentType="application/vnd.openxmlformats-officedocument.drawingml.chart+xml"/>
  <Override PartName="/xl/charts/style75.xml" ContentType="application/vnd.ms-office.chartstyle+xml"/>
  <Override PartName="/xl/charts/colors75.xml" ContentType="application/vnd.ms-office.chartcolorstyle+xml"/>
  <Override PartName="/xl/charts/chart77.xml" ContentType="application/vnd.openxmlformats-officedocument.drawingml.chart+xml"/>
  <Override PartName="/xl/charts/style76.xml" ContentType="application/vnd.ms-office.chartstyle+xml"/>
  <Override PartName="/xl/charts/colors76.xml" ContentType="application/vnd.ms-office.chartcolorstyle+xml"/>
  <Override PartName="/xl/charts/chart78.xml" ContentType="application/vnd.openxmlformats-officedocument.drawingml.chart+xml"/>
  <Override PartName="/xl/charts/style77.xml" ContentType="application/vnd.ms-office.chartstyle+xml"/>
  <Override PartName="/xl/charts/colors77.xml" ContentType="application/vnd.ms-office.chartcolorstyle+xml"/>
  <Override PartName="/xl/drawings/drawing36.xml" ContentType="application/vnd.openxmlformats-officedocument.drawing+xml"/>
  <Override PartName="/xl/charts/chart79.xml" ContentType="application/vnd.openxmlformats-officedocument.drawingml.chart+xml"/>
  <Override PartName="/xl/charts/style78.xml" ContentType="application/vnd.ms-office.chartstyle+xml"/>
  <Override PartName="/xl/charts/colors78.xml" ContentType="application/vnd.ms-office.chartcolorstyle+xml"/>
  <Override PartName="/xl/charts/chart80.xml" ContentType="application/vnd.openxmlformats-officedocument.drawingml.chart+xml"/>
  <Override PartName="/xl/charts/style79.xml" ContentType="application/vnd.ms-office.chartstyle+xml"/>
  <Override PartName="/xl/charts/colors79.xml" ContentType="application/vnd.ms-office.chartcolorstyle+xml"/>
  <Override PartName="/xl/charts/chart81.xml" ContentType="application/vnd.openxmlformats-officedocument.drawingml.chart+xml"/>
  <Override PartName="/xl/charts/style80.xml" ContentType="application/vnd.ms-office.chartstyle+xml"/>
  <Override PartName="/xl/charts/colors80.xml" ContentType="application/vnd.ms-office.chartcolorstyle+xml"/>
  <Override PartName="/xl/drawings/drawing37.xml" ContentType="application/vnd.openxmlformats-officedocument.drawing+xml"/>
  <Override PartName="/xl/charts/chart82.xml" ContentType="application/vnd.openxmlformats-officedocument.drawingml.chart+xml"/>
  <Override PartName="/xl/charts/style81.xml" ContentType="application/vnd.ms-office.chartstyle+xml"/>
  <Override PartName="/xl/charts/colors81.xml" ContentType="application/vnd.ms-office.chartcolorstyle+xml"/>
  <Override PartName="/xl/drawings/drawing38.xml" ContentType="application/vnd.openxmlformats-officedocument.drawing+xml"/>
  <Override PartName="/xl/charts/chart83.xml" ContentType="application/vnd.openxmlformats-officedocument.drawingml.chart+xml"/>
  <Override PartName="/xl/charts/style82.xml" ContentType="application/vnd.ms-office.chartstyle+xml"/>
  <Override PartName="/xl/charts/colors82.xml" ContentType="application/vnd.ms-office.chartcolorstyle+xml"/>
  <Override PartName="/xl/charts/chart84.xml" ContentType="application/vnd.openxmlformats-officedocument.drawingml.chart+xml"/>
  <Override PartName="/xl/charts/style83.xml" ContentType="application/vnd.ms-office.chartstyle+xml"/>
  <Override PartName="/xl/charts/colors83.xml" ContentType="application/vnd.ms-office.chartcolorstyle+xml"/>
  <Override PartName="/xl/drawings/drawing39.xml" ContentType="application/vnd.openxmlformats-officedocument.drawing+xml"/>
  <Override PartName="/xl/charts/chart85.xml" ContentType="application/vnd.openxmlformats-officedocument.drawingml.chart+xml"/>
  <Override PartName="/xl/charts/style84.xml" ContentType="application/vnd.ms-office.chartstyle+xml"/>
  <Override PartName="/xl/charts/colors84.xml" ContentType="application/vnd.ms-office.chartcolorstyle+xml"/>
  <Override PartName="/xl/charts/chart86.xml" ContentType="application/vnd.openxmlformats-officedocument.drawingml.chart+xml"/>
  <Override PartName="/xl/charts/style85.xml" ContentType="application/vnd.ms-office.chartstyle+xml"/>
  <Override PartName="/xl/charts/colors85.xml" ContentType="application/vnd.ms-office.chartcolorstyle+xml"/>
  <Override PartName="/xl/charts/chart87.xml" ContentType="application/vnd.openxmlformats-officedocument.drawingml.chart+xml"/>
  <Override PartName="/xl/charts/style86.xml" ContentType="application/vnd.ms-office.chartstyle+xml"/>
  <Override PartName="/xl/charts/colors86.xml" ContentType="application/vnd.ms-office.chartcolorstyle+xml"/>
  <Override PartName="/xl/drawings/drawing40.xml" ContentType="application/vnd.openxmlformats-officedocument.drawing+xml"/>
  <Override PartName="/xl/charts/chart88.xml" ContentType="application/vnd.openxmlformats-officedocument.drawingml.chart+xml"/>
  <Override PartName="/xl/charts/style87.xml" ContentType="application/vnd.ms-office.chartstyle+xml"/>
  <Override PartName="/xl/charts/colors87.xml" ContentType="application/vnd.ms-office.chartcolorstyle+xml"/>
  <Override PartName="/xl/charts/chart89.xml" ContentType="application/vnd.openxmlformats-officedocument.drawingml.chart+xml"/>
  <Override PartName="/xl/charts/style88.xml" ContentType="application/vnd.ms-office.chartstyle+xml"/>
  <Override PartName="/xl/charts/colors88.xml" ContentType="application/vnd.ms-office.chartcolorstyle+xml"/>
  <Override PartName="/xl/charts/chart90.xml" ContentType="application/vnd.openxmlformats-officedocument.drawingml.chart+xml"/>
  <Override PartName="/xl/charts/style89.xml" ContentType="application/vnd.ms-office.chartstyle+xml"/>
  <Override PartName="/xl/charts/colors89.xml" ContentType="application/vnd.ms-office.chartcolorstyle+xml"/>
  <Override PartName="/xl/drawings/drawing41.xml" ContentType="application/vnd.openxmlformats-officedocument.drawing+xml"/>
  <Override PartName="/xl/charts/chart91.xml" ContentType="application/vnd.openxmlformats-officedocument.drawingml.chart+xml"/>
  <Override PartName="/xl/charts/style90.xml" ContentType="application/vnd.ms-office.chartstyle+xml"/>
  <Override PartName="/xl/charts/colors90.xml" ContentType="application/vnd.ms-office.chartcolorstyle+xml"/>
  <Override PartName="/xl/charts/chart92.xml" ContentType="application/vnd.openxmlformats-officedocument.drawingml.chart+xml"/>
  <Override PartName="/xl/charts/style91.xml" ContentType="application/vnd.ms-office.chartstyle+xml"/>
  <Override PartName="/xl/charts/colors91.xml" ContentType="application/vnd.ms-office.chartcolorstyle+xml"/>
  <Override PartName="/xl/drawings/drawing42.xml" ContentType="application/vnd.openxmlformats-officedocument.drawing+xml"/>
  <Override PartName="/xl/charts/chart93.xml" ContentType="application/vnd.openxmlformats-officedocument.drawingml.chart+xml"/>
  <Override PartName="/xl/charts/style92.xml" ContentType="application/vnd.ms-office.chartstyle+xml"/>
  <Override PartName="/xl/charts/colors92.xml" ContentType="application/vnd.ms-office.chartcolorstyle+xml"/>
  <Override PartName="/xl/charts/chart94.xml" ContentType="application/vnd.openxmlformats-officedocument.drawingml.chart+xml"/>
  <Override PartName="/xl/charts/style93.xml" ContentType="application/vnd.ms-office.chartstyle+xml"/>
  <Override PartName="/xl/charts/colors93.xml" ContentType="application/vnd.ms-office.chartcolorstyle+xml"/>
  <Override PartName="/xl/charts/chart95.xml" ContentType="application/vnd.openxmlformats-officedocument.drawingml.chart+xml"/>
  <Override PartName="/xl/charts/style94.xml" ContentType="application/vnd.ms-office.chartstyle+xml"/>
  <Override PartName="/xl/charts/colors94.xml" ContentType="application/vnd.ms-office.chartcolorstyle+xml"/>
  <Override PartName="/xl/drawings/drawing43.xml" ContentType="application/vnd.openxmlformats-officedocument.drawing+xml"/>
  <Override PartName="/xl/charts/chart96.xml" ContentType="application/vnd.openxmlformats-officedocument.drawingml.chart+xml"/>
  <Override PartName="/xl/charts/style95.xml" ContentType="application/vnd.ms-office.chartstyle+xml"/>
  <Override PartName="/xl/charts/colors95.xml" ContentType="application/vnd.ms-office.chartcolorstyle+xml"/>
  <Override PartName="/xl/charts/chart97.xml" ContentType="application/vnd.openxmlformats-officedocument.drawingml.chart+xml"/>
  <Override PartName="/xl/charts/style96.xml" ContentType="application/vnd.ms-office.chartstyle+xml"/>
  <Override PartName="/xl/charts/colors96.xml" ContentType="application/vnd.ms-office.chartcolorstyle+xml"/>
  <Override PartName="/xl/charts/chart98.xml" ContentType="application/vnd.openxmlformats-officedocument.drawingml.chart+xml"/>
  <Override PartName="/xl/charts/style97.xml" ContentType="application/vnd.ms-office.chartstyle+xml"/>
  <Override PartName="/xl/charts/colors97.xml" ContentType="application/vnd.ms-office.chartcolorstyle+xml"/>
  <Override PartName="/xl/drawings/drawing44.xml" ContentType="application/vnd.openxmlformats-officedocument.drawing+xml"/>
  <Override PartName="/xl/charts/chart99.xml" ContentType="application/vnd.openxmlformats-officedocument.drawingml.chart+xml"/>
  <Override PartName="/xl/charts/style98.xml" ContentType="application/vnd.ms-office.chartstyle+xml"/>
  <Override PartName="/xl/charts/colors98.xml" ContentType="application/vnd.ms-office.chartcolorstyle+xml"/>
  <Override PartName="/xl/drawings/drawing45.xml" ContentType="application/vnd.openxmlformats-officedocument.drawing+xml"/>
  <Override PartName="/xl/drawings/drawing46.xml" ContentType="application/vnd.openxmlformats-officedocument.drawing+xml"/>
  <Override PartName="/xl/charts/chart100.xml" ContentType="application/vnd.openxmlformats-officedocument.drawingml.chart+xml"/>
  <Override PartName="/xl/charts/style99.xml" ContentType="application/vnd.ms-office.chartstyle+xml"/>
  <Override PartName="/xl/charts/colors99.xml" ContentType="application/vnd.ms-office.chartcolorstyle+xml"/>
  <Override PartName="/xl/drawings/drawing47.xml" ContentType="application/vnd.openxmlformats-officedocument.drawing+xml"/>
  <Override PartName="/xl/charts/chart101.xml" ContentType="application/vnd.openxmlformats-officedocument.drawingml.chart+xml"/>
  <Override PartName="/xl/charts/style100.xml" ContentType="application/vnd.ms-office.chartstyle+xml"/>
  <Override PartName="/xl/charts/colors100.xml" ContentType="application/vnd.ms-office.chartcolorstyle+xml"/>
  <Override PartName="/xl/drawings/drawing48.xml" ContentType="application/vnd.openxmlformats-officedocument.drawing+xml"/>
  <Override PartName="/xl/charts/chart102.xml" ContentType="application/vnd.openxmlformats-officedocument.drawingml.chart+xml"/>
  <Override PartName="/xl/charts/style101.xml" ContentType="application/vnd.ms-office.chartstyle+xml"/>
  <Override PartName="/xl/charts/colors101.xml" ContentType="application/vnd.ms-office.chartcolorstyle+xml"/>
  <Override PartName="/xl/drawings/drawing49.xml" ContentType="application/vnd.openxmlformats-officedocument.drawing+xml"/>
  <Override PartName="/xl/charts/chart103.xml" ContentType="application/vnd.openxmlformats-officedocument.drawingml.chart+xml"/>
  <Override PartName="/xl/charts/style102.xml" ContentType="application/vnd.ms-office.chartstyle+xml"/>
  <Override PartName="/xl/charts/colors102.xml" ContentType="application/vnd.ms-office.chartcolorstyle+xml"/>
  <Override PartName="/xl/drawings/drawing50.xml" ContentType="application/vnd.openxmlformats-officedocument.drawing+xml"/>
  <Override PartName="/xl/charts/chart104.xml" ContentType="application/vnd.openxmlformats-officedocument.drawingml.chart+xml"/>
  <Override PartName="/xl/charts/style103.xml" ContentType="application/vnd.ms-office.chartstyle+xml"/>
  <Override PartName="/xl/charts/colors103.xml" ContentType="application/vnd.ms-office.chartcolorstyle+xml"/>
  <Override PartName="/xl/drawings/drawing51.xml" ContentType="application/vnd.openxmlformats-officedocument.drawing+xml"/>
  <Override PartName="/xl/charts/chart105.xml" ContentType="application/vnd.openxmlformats-officedocument.drawingml.chart+xml"/>
  <Override PartName="/xl/charts/style104.xml" ContentType="application/vnd.ms-office.chartstyle+xml"/>
  <Override PartName="/xl/charts/colors104.xml" ContentType="application/vnd.ms-office.chartcolorstyle+xml"/>
  <Override PartName="/xl/drawings/drawing52.xml" ContentType="application/vnd.openxmlformats-officedocument.drawing+xml"/>
  <Override PartName="/xl/charts/chart106.xml" ContentType="application/vnd.openxmlformats-officedocument.drawingml.chart+xml"/>
  <Override PartName="/xl/charts/style105.xml" ContentType="application/vnd.ms-office.chartstyle+xml"/>
  <Override PartName="/xl/charts/colors105.xml" ContentType="application/vnd.ms-office.chartcolorstyle+xml"/>
  <Override PartName="/xl/drawings/drawing5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hidePivotFieldList="1"/>
  <mc:AlternateContent xmlns:mc="http://schemas.openxmlformats.org/markup-compatibility/2006">
    <mc:Choice Requires="x15">
      <x15ac:absPath xmlns:x15ac="http://schemas.microsoft.com/office/spreadsheetml/2010/11/ac" url="https://inemexico.sharepoint.com/sites/DEOE/DPS/DPSRepositorio/SUBDIRECCIÓN DE EVALUACIÓN/2023/03 EVALUACIONES/0302 VOTO ELECTRÓNICO/09 INFORME/"/>
    </mc:Choice>
  </mc:AlternateContent>
  <xr:revisionPtr revIDLastSave="17" documentId="8_{B8297299-2CC4-4A25-A257-763D3A1673C1}" xr6:coauthVersionLast="47" xr6:coauthVersionMax="47" xr10:uidLastSave="{1CD6C722-B3EE-4C30-8AC5-B2496A0B1950}"/>
  <bookViews>
    <workbookView xWindow="-108" yWindow="-108" windowWidth="23256" windowHeight="12576" xr2:uid="{00000000-000D-0000-FFFF-FFFF00000000}"/>
  </bookViews>
  <sheets>
    <sheet name="Índice" sheetId="89" r:id="rId1"/>
    <sheet name="C_01" sheetId="23" r:id="rId2"/>
    <sheet name="C_02" sheetId="24" r:id="rId3"/>
    <sheet name="C_03" sheetId="25" r:id="rId4"/>
    <sheet name="C_04" sheetId="26" r:id="rId5"/>
    <sheet name="C_05" sheetId="27" r:id="rId6"/>
    <sheet name="C_06" sheetId="38" r:id="rId7"/>
    <sheet name="G_01" sheetId="9" r:id="rId8"/>
    <sheet name="G_02" sheetId="32" r:id="rId9"/>
    <sheet name="G_03" sheetId="34" r:id="rId10"/>
    <sheet name="G_04" sheetId="35" r:id="rId11"/>
    <sheet name="G_05" sheetId="36" r:id="rId12"/>
    <sheet name="G_06" sheetId="86" r:id="rId13"/>
    <sheet name="G_07" sheetId="37" r:id="rId14"/>
    <sheet name="G_08" sheetId="40" r:id="rId15"/>
    <sheet name="G_09" sheetId="41" r:id="rId16"/>
    <sheet name="G_10" sheetId="39" r:id="rId17"/>
    <sheet name="G_11" sheetId="43" r:id="rId18"/>
    <sheet name="G_12" sheetId="44" r:id="rId19"/>
    <sheet name="G_13" sheetId="45" r:id="rId20"/>
    <sheet name="G_14" sheetId="46" r:id="rId21"/>
    <sheet name="G_15" sheetId="47" r:id="rId22"/>
    <sheet name="G_16" sheetId="48" r:id="rId23"/>
    <sheet name="G_17" sheetId="49" r:id="rId24"/>
    <sheet name="G_18" sheetId="50" r:id="rId25"/>
    <sheet name="G_19" sheetId="51" r:id="rId26"/>
    <sheet name="G_20" sheetId="52" r:id="rId27"/>
    <sheet name="G_21" sheetId="53" r:id="rId28"/>
    <sheet name="G_22" sheetId="54" r:id="rId29"/>
    <sheet name="G_23" sheetId="92" r:id="rId30"/>
    <sheet name="G_24" sheetId="64" r:id="rId31"/>
    <sheet name="G_25" sheetId="67" r:id="rId32"/>
    <sheet name="G_26" sheetId="68" r:id="rId33"/>
    <sheet name="G_27" sheetId="71" r:id="rId34"/>
    <sheet name="G_28" sheetId="72" r:id="rId35"/>
    <sheet name="G_29" sheetId="73" r:id="rId36"/>
    <sheet name="G_30" sheetId="75" r:id="rId37"/>
    <sheet name="G_31" sheetId="56" r:id="rId38"/>
    <sheet name="G_32" sheetId="58" r:id="rId39"/>
    <sheet name="G_33" sheetId="59" r:id="rId40"/>
    <sheet name="G_34" sheetId="60" r:id="rId41"/>
    <sheet name="G_35" sheetId="61" r:id="rId42"/>
    <sheet name="G_36" sheetId="62" r:id="rId43"/>
    <sheet name="G_37" sheetId="91" r:id="rId44"/>
    <sheet name="C_07" sheetId="84" r:id="rId45"/>
    <sheet name="G_38" sheetId="77" r:id="rId46"/>
    <sheet name="G_39" sheetId="78" r:id="rId47"/>
    <sheet name="G_40" sheetId="79" r:id="rId48"/>
    <sheet name="G_41" sheetId="80" r:id="rId49"/>
    <sheet name="G_42" sheetId="81" r:id="rId50"/>
    <sheet name="G_43" sheetId="82" r:id="rId51"/>
    <sheet name="G_44" sheetId="83" r:id="rId52"/>
    <sheet name="C_08" sheetId="94" r:id="rId53"/>
  </sheets>
  <definedNames>
    <definedName name="_xlnm._FilterDatabase" localSheetId="8" hidden="1">G_02!#REF!</definedName>
    <definedName name="_xlnm._FilterDatabase" localSheetId="9" hidden="1">G_03!#REF!</definedName>
    <definedName name="_xlnm._FilterDatabase" localSheetId="10" hidden="1">G_04!#REF!</definedName>
    <definedName name="_xlnm._FilterDatabase" localSheetId="11" hidden="1">G_05!$K$15:$N$20</definedName>
    <definedName name="_xlnm._FilterDatabase" localSheetId="13" hidden="1">G_07!#REF!</definedName>
    <definedName name="_xlnm._FilterDatabase" localSheetId="29" hidden="1">G_23!#REF!</definedName>
    <definedName name="_xlnm._FilterDatabase" localSheetId="36" hidden="1">G_30!#REF!</definedName>
    <definedName name="_xlnm._FilterDatabase" localSheetId="43" hidden="1">G_37!#REF!</definedName>
    <definedName name="_Toc106904473" localSheetId="0">Índice!#REF!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94" l="1"/>
  <c r="D10" i="94"/>
  <c r="E10" i="94"/>
  <c r="C10" i="94"/>
  <c r="J18" i="48"/>
  <c r="J16" i="48"/>
  <c r="F6" i="84"/>
  <c r="E6" i="84"/>
  <c r="D6" i="84"/>
  <c r="O16" i="83"/>
  <c r="N16" i="83"/>
  <c r="O13" i="83"/>
  <c r="N13" i="83"/>
  <c r="O10" i="83"/>
  <c r="N10" i="83"/>
  <c r="O7" i="83"/>
  <c r="N7" i="83"/>
  <c r="N16" i="82"/>
  <c r="M16" i="82"/>
  <c r="N13" i="82"/>
  <c r="M13" i="82"/>
  <c r="N10" i="82"/>
  <c r="M10" i="82"/>
  <c r="N7" i="82"/>
  <c r="M7" i="82"/>
  <c r="M16" i="81"/>
  <c r="M13" i="81"/>
  <c r="M10" i="81"/>
  <c r="M7" i="81"/>
  <c r="N16" i="80"/>
  <c r="N13" i="80"/>
  <c r="N10" i="80"/>
  <c r="N7" i="80"/>
  <c r="M16" i="79"/>
  <c r="M13" i="79"/>
  <c r="M10" i="79"/>
  <c r="M16" i="78"/>
  <c r="M13" i="78"/>
  <c r="M10" i="78"/>
  <c r="M7" i="78"/>
  <c r="M16" i="77"/>
  <c r="M13" i="77"/>
  <c r="M10" i="77"/>
  <c r="M7" i="77"/>
</calcChain>
</file>

<file path=xl/sharedStrings.xml><?xml version="1.0" encoding="utf-8"?>
<sst xmlns="http://schemas.openxmlformats.org/spreadsheetml/2006/main" count="1219" uniqueCount="397">
  <si>
    <t>INSTITUTO NACIONAL ELECTORAL</t>
  </si>
  <si>
    <t>DIRECCIÓN EJECUTIVA DE ORGANIZACIÓN ELECTORAL</t>
  </si>
  <si>
    <t>DIRECCIÓN DE PLANEACIÓN Y SEGUIMIENTO</t>
  </si>
  <si>
    <t>Informe integral de evaluación de la prueba piloto del voto electrónico en una parte de las casillas instaladas en el Estado de México</t>
  </si>
  <si>
    <t>Compendio de cuadros y gráficas</t>
  </si>
  <si>
    <t>Metodología</t>
  </si>
  <si>
    <t>Determinación de la muestra de casillas</t>
  </si>
  <si>
    <t>Cuadro 1 Distribución absoluta de casillas en las que se aprobó realizar la prueba piloto y las casillas de la muestra, según tipo de casilla según tipo de casilla.</t>
  </si>
  <si>
    <t>V. Resultados de la información captada durante la JE</t>
  </si>
  <si>
    <t>V.1 Instalación de casilla</t>
  </si>
  <si>
    <t>Cuadro 2 Tiempos promedio iniciales y finales durante la etapa de instalación de casilla con UE.</t>
  </si>
  <si>
    <t>V.2 Desarrollo de la votación</t>
  </si>
  <si>
    <t>Cuadro 3 Tiempos promedio iniciales y finales durante el desarrollo de la votación con UE.</t>
  </si>
  <si>
    <t>V.3 Escrutinio y cómputo</t>
  </si>
  <si>
    <t>Cuadro 4 Tiempos promedio iniciales y finales durante la etapa de escrutinio y cómputo en casillas con UE.</t>
  </si>
  <si>
    <t>V.4 Integración del paquete electoral y empaquetado de la UE</t>
  </si>
  <si>
    <t>Cuadro 5 Tiempos promedio iniciales y finales durante la etapa de integración del paquete electoral en casilla con UE.</t>
  </si>
  <si>
    <t>Cuadro 6 Tiempos promedio iniciales y finales durante la etapa de empaquetado en casillas con UE.</t>
  </si>
  <si>
    <t>V.5 Encuestas de percepción a Electores, FMDC, RPPYCI y Observadores y Observadoras electorales</t>
  </si>
  <si>
    <t>V.5.1 Electorado</t>
  </si>
  <si>
    <t>Percepción del electorado con respecto a qué tan complicado fue ejercer el voto.</t>
  </si>
  <si>
    <t>Gráfica 1 Porcentaje de respuesta a la pregunta:</t>
  </si>
  <si>
    <t>¿Qué tan complicado fue para Usted ejercer su voto en UE?</t>
  </si>
  <si>
    <t>Percepción del electorado con respecto a su experiencia con la votación y el uso de la UE.</t>
  </si>
  <si>
    <t xml:space="preserve">Grafica 2 Porcentaje de respuesta a las preguntas: </t>
  </si>
  <si>
    <t>¿Qué tan satisfecho está con su experiencia en la votación con UE?</t>
  </si>
  <si>
    <t>¿Qué tan satisfecho está con su experiencia en uso de la UE?</t>
  </si>
  <si>
    <t>Percepción del electorado con respecto al modelo de urna y al diseño del testigo de voto.</t>
  </si>
  <si>
    <t xml:space="preserve">Grafica 3 Porcentaje de respuesta a las preguntas: </t>
  </si>
  <si>
    <t>¿Qué tan satisfecho está con su experiencia con el Modelo de UE?</t>
  </si>
  <si>
    <t>¿Qué tan satisfecho está con su experiencia con el diseño del testigo de voto?</t>
  </si>
  <si>
    <t>Percepción del electorado con respecto a la atención y el trato recibidos por parte del FMDC.</t>
  </si>
  <si>
    <t xml:space="preserve">Grafica 4 Porcentaje de respuesta a las preguntas: </t>
  </si>
  <si>
    <t>¿Qué tan satisfecho está con su experiencia con la atención recibida por el FMDC?</t>
  </si>
  <si>
    <t>¿Qué tan satisfecho está, de acuerdo con su experiencia, con el trato recibido?</t>
  </si>
  <si>
    <t xml:space="preserve">Percepción del electorado con respecto a los tiempos de votación y espera en la casilla. </t>
  </si>
  <si>
    <t xml:space="preserve">Grafica 5 Porcentaje de respuesta a las preguntas: </t>
  </si>
  <si>
    <t>¿Qué tan satisfecho está con su experiencia con el tiempo de votación?</t>
  </si>
  <si>
    <t>¿Qué tan satisfecho está con su experiencia con tiempo de espera en la casilla?</t>
  </si>
  <si>
    <t>Percepción del electorado con respecto a confidencialidad en el proceso de votación.</t>
  </si>
  <si>
    <t>Grafica 6 Porcentaje de respuesta a la pregunta:</t>
  </si>
  <si>
    <t xml:space="preserve"> ¿Qué tan satisfecho está con su experiencia con la confidencialidad en el proceso de votación?</t>
  </si>
  <si>
    <t>Percepción del electorado con respecto a si, en las próximas elecciones, le gustaría votar por medio de UE.</t>
  </si>
  <si>
    <t>Grafica 7 Porcentaje de respuesta a la pregunta:</t>
  </si>
  <si>
    <t>En las próximas elecciones, ¿le gustaría votar por medio de UE?:</t>
  </si>
  <si>
    <t>V.5.2 Funcionariado de Mesa Directiva de Casilla (FMDC)</t>
  </si>
  <si>
    <t>Percepción del FMDC respecto a qué tan complicado fue ejercer el voto en UE.</t>
  </si>
  <si>
    <t>Grafica 8 Porcentaje de respuesta a la pregunta:</t>
  </si>
  <si>
    <t>¿Qué tan complicado fue para usted ejercer su voto en UE?</t>
  </si>
  <si>
    <t>Capacitación recibida sobre la UE</t>
  </si>
  <si>
    <t>Grafica 9 Porcentaje de respuesta a la pregunta:</t>
  </si>
  <si>
    <t>¿Recibió capacitación sobre la UE?</t>
  </si>
  <si>
    <t>Percepción del FMDC sobre la implementación del VE y el uso de UE.</t>
  </si>
  <si>
    <t>Grafica 10 Porcentaje de respuesta a las preguntas:</t>
  </si>
  <si>
    <t>¿Qué tan satisfecho está con su experiencia como FMDC en la votación con UE?</t>
  </si>
  <si>
    <t>¿Qué tan satisfecho está con su experiencia como FMDC con el Modelo de UE?</t>
  </si>
  <si>
    <t>Percepción del FMDC respecto al uso de la UE y las instrucciones de la boleta electrónica.</t>
  </si>
  <si>
    <t>Grafica 11 Porcentaje de respuesta a las preguntas:</t>
  </si>
  <si>
    <t>¿Qué tan satisfecho está con su experiencia como FMDC con el uso de la UE?</t>
  </si>
  <si>
    <t>¿Qué tan satisfecho está con su experiencia como FMDC con Instrucciones de la boleta electrónica (pantalla)?</t>
  </si>
  <si>
    <t>Percepción del FMDC respecto a el diseño del testigo de voto y la confidencialidad en el proceso de votación.</t>
  </si>
  <si>
    <t>Grafica 12 Porcentaje de respuesta a las preguntas:</t>
  </si>
  <si>
    <t>¿Qué tan satisfecho está con su experiencia como FMDC con el diseño del testigo de voto?</t>
  </si>
  <si>
    <t>¿Qué tan satisfecho está con su experiencia como FMDC con la confidencialidad en el proceso de votación?</t>
  </si>
  <si>
    <t xml:space="preserve">Percepción del FMDC respecto a la descripción de la operación y duración de la capacitación recibida.  </t>
  </si>
  <si>
    <t>Grafica 13 Porcentaje de respuesta a las preguntas:</t>
  </si>
  <si>
    <t>¿Qué tan satisfecho está con su experiencia como FMDC con la descripción de la operación y funcionamiento de UE?</t>
  </si>
  <si>
    <t>¿Qué tan satisfecho está con su experiencia como FMDC con la duración de la capacitación?</t>
  </si>
  <si>
    <t>Percepción del FMDC respecto a su participación en simulacros.</t>
  </si>
  <si>
    <t>Grafica 14 Porcentaje de respuesta a la pregunta:</t>
  </si>
  <si>
    <t xml:space="preserve">¿Acudió a los simulacros? </t>
  </si>
  <si>
    <t>Percepción del FMDC respecto a la revisión de elementos modulares y el proceso de encendido y habilitación de la UE.</t>
  </si>
  <si>
    <t>Gráfica 15 Porcentaje de respuesta a las preguntas:</t>
  </si>
  <si>
    <t>¿Qué tan satisfecho está con su experiencia como FMDC con la revisión de elementos modulares de la UE?</t>
  </si>
  <si>
    <t>¿Qué tan satisfecho está con su experiencia como FMDC con el encendido y habilitación de la UE?</t>
  </si>
  <si>
    <t>Percepción del FMDC respecto al desarrollo de la votación, escrutinio y cómputo e integración de paquetes.</t>
  </si>
  <si>
    <t>Gráfica 16 Porcentaje de respuesta a las preguntas:</t>
  </si>
  <si>
    <t>¿Qué tan satisfecho está con su experiencia como FMDC con el tiempo de votación?</t>
  </si>
  <si>
    <t>Gráfica 17 Porcentaje de respuesta a la pregunta:</t>
  </si>
  <si>
    <t>¿Qué tan satisfecho está con su experiencia como FMDC con el desarrollo de la votación?</t>
  </si>
  <si>
    <t>Gráfica 18 Porcentaje de respuesta a la pregunta:</t>
  </si>
  <si>
    <t>¿Qué tan satisfecho está con su experiencia como FMDC con la descripción de incidentes en casillas con UE?</t>
  </si>
  <si>
    <t>Gráfica 19 Porcentaje de respuesta a la pregunta:</t>
  </si>
  <si>
    <t>¿Qué tan satisfecho está con su experiencia como FMDC con el conteo de votos y llenado de la constancia de clausura?</t>
  </si>
  <si>
    <t>Gráfica 20 Porcentaje de respuesta a la pregunta:</t>
  </si>
  <si>
    <t>¿Qué tan satisfecho está con su experiencia como FMDC con la integración de los expedientes de casilla y de los paquetes electorales?</t>
  </si>
  <si>
    <t>Gráfica 21 Porcentaje de respuesta a la pregunta:</t>
  </si>
  <si>
    <t>¿Qué tan satisfecho está con su experiencia como FMDC con la clausura de la casilla y remisión de los paquetes electorales?</t>
  </si>
  <si>
    <t>Percepción del FMDC respecto al acceso para personas con discapacidad y atención a personas trans.</t>
  </si>
  <si>
    <t>Gráfica 22 Porcentaje de respuesta a las preguntas:</t>
  </si>
  <si>
    <t>¿Qué tan satisfecho está con su experiencia como FMDC con la accesibilidad para personas con discapacidad?</t>
  </si>
  <si>
    <t>¿Qué tan satisfecho está con su experiencia como FMDC con la atención a personas trans?</t>
  </si>
  <si>
    <t>Percepción del FMDC respecto a si en próximas elecciones: ¿Le gustaría votar por medio de UE?</t>
  </si>
  <si>
    <t>Gráfica 23 Porcentaje de respuesta a las preguntas:</t>
  </si>
  <si>
    <t>En las próximas elecciones: ¿Le gustaría votar por medio de UE?</t>
  </si>
  <si>
    <t>V.5.3 Representaciones de Partidos Políticos y Candidatos Independientes (RPPYCI)</t>
  </si>
  <si>
    <t>Percepción de los RPPYCI con respecto a qué tan complicado fue ejercer el voto.</t>
  </si>
  <si>
    <t>Gráfica 24 Porcentaje de respuesta a la pregunta:</t>
  </si>
  <si>
    <t>Percepción de los RPPYCI con respecto al modelo y uso de UE.</t>
  </si>
  <si>
    <t>Gráfica 25 Porcentaje de respuesta a las preguntas:</t>
  </si>
  <si>
    <t>¿Qué tan satisfecho está con su experiencia con el modelo de UE?</t>
  </si>
  <si>
    <t>¿Qué tan satisfecho está con su experiencia con el uso de la UE?</t>
  </si>
  <si>
    <t>Percepción de RPPYCI con respecto a las instrucciones de la boleta electrónica (pantalla) y el diseño del testigo de voto.</t>
  </si>
  <si>
    <t>Gráfica 26 Porcentaje de respuesta a las preguntas:</t>
  </si>
  <si>
    <t>¿Qué tan satisfecho está con su experiencia con las instrucciones de la boleta electrónica (pantalla)?</t>
  </si>
  <si>
    <t>Percepción de los RPPYCI con respecto a confidencialidad en el proceso de votación.</t>
  </si>
  <si>
    <t>Gráfica 27 Porcentaje de respuesta a la pregunta:</t>
  </si>
  <si>
    <t>¿Qué tan satisfecho está con su experiencia con la confidencialidad en el proceso de votación?</t>
  </si>
  <si>
    <t>Percepción de los RPPYCI respecto a la atención recibida por el FMDC y el recibir un trato digno.</t>
  </si>
  <si>
    <t>Gráfica 28 Porcentaje de respuesta a las preguntas:</t>
  </si>
  <si>
    <t>Percepción de los RPPYCI respecto a el tiempo de votación y el tiempo de espera en la casilla.</t>
  </si>
  <si>
    <t>Gráfica 29 Porcentaje de respuestas a la preguntas:</t>
  </si>
  <si>
    <t>¿Qué tan satisfecho está con su experiencia con el tiempo de espera en la casilla?</t>
  </si>
  <si>
    <t>Percepción de los RPPYCI respecto a si en próximas elecciones les gustaría votar por medio de UE</t>
  </si>
  <si>
    <t>Gráfica 30 Porcentaje de respuesta a la pregunta:</t>
  </si>
  <si>
    <t>V.5.4 Observadores y observadoras electorales</t>
  </si>
  <si>
    <t>Percepción de los Observadores y Observadoras Electorales respecto a que tan complicado fue ejercer el voto en UE.</t>
  </si>
  <si>
    <t>Gráfica 31 Porcentaje de respuesta a la pregunta:</t>
  </si>
  <si>
    <t>¿Qué tan complicado le parecio el ejercicio del voto en UE?</t>
  </si>
  <si>
    <t>Percepción de Observadores y Observadoras Electorales respecto al modelo de urna y uso de la UE.</t>
  </si>
  <si>
    <t>Gráfica 32 Porcentaje de respuesta a las preguntas:</t>
  </si>
  <si>
    <t>Percepción de Observadores y Observadoras Electorales respecto a las instrucciones de la boleta electrónica y el diseño del testigo del voto.</t>
  </si>
  <si>
    <t>Gráfica 33 Porcentaje de respuesta a las preguntas:</t>
  </si>
  <si>
    <t>Percepción de Observadores y Observadoras Electorales respeto a la confidencialidad en el proceso de votación.</t>
  </si>
  <si>
    <t>Gráfica 34 Porcentaje de respuesta a la pregunta:</t>
  </si>
  <si>
    <t xml:space="preserve">Percepción de Observadores y Observadoras Electorales respecto a la atención recibida por el FMDC y el recibir un trato digno.	</t>
  </si>
  <si>
    <t>Gráfica 35 Porcentaje de respuesta a las preguntas:</t>
  </si>
  <si>
    <t>Percepción de Observadores y Observadoras Electorales respecto a el tiempo de votación y el tiempo de espera en la casilla.</t>
  </si>
  <si>
    <t>Gráfica 36 Porcentaje de respuesta a las preguntas:</t>
  </si>
  <si>
    <t>Percepción de Observadores y Observadoras Electorales respecto a si en próximas elecciones: ¿Le gustaría votar por medio de UE?</t>
  </si>
  <si>
    <t>Gráfica 37 Porcentaje de respuesta a la pregunta:</t>
  </si>
  <si>
    <t>En próximas elecciones: ¿Le gustaría votar por medio de UE?</t>
  </si>
  <si>
    <t>VII. Comparativo de los resultados de las pruebas piloto sobre el uso de la UE</t>
  </si>
  <si>
    <t>Cuadro 7 Información captada el día de la Jornada Electoral</t>
  </si>
  <si>
    <t>Gráfica 38 Tiempo de instalación de la casilla</t>
  </si>
  <si>
    <t>Gráfica 39 Tiempo del desarrollo de la votación, primer criterio</t>
  </si>
  <si>
    <t>Gráfica 40 Tiempo del desarrollo de la votación, segundo criterio</t>
  </si>
  <si>
    <t>Gráfica 41 Tiempo de escrutinio y cómputo</t>
  </si>
  <si>
    <t>Gráfica 42 Tiempo de integración del paquete electoral</t>
  </si>
  <si>
    <t>Gráfica 43 Porcentaje de afirmaciones positivas a la pregunta:</t>
  </si>
  <si>
    <t>Electorado ¿Le gustaría que en las próximas elecciones se implemente la UE para votar en su Entidad?</t>
  </si>
  <si>
    <t>Gráfica 44 Porcentaje de afirmaciones positivas a la pregunta:</t>
  </si>
  <si>
    <t>FMDC, RPPyCI y Observadores y Observadoras Electorales ¿Le gustaría que en las próximas elecciones se implemente la UE para votar en su Entidad?</t>
  </si>
  <si>
    <t>Cuadro 1
Proceso Electoral Local 2022-2023
VOTO ELECTRÓNICO. MÉXICO: Distribución de casillas en las que se aprobó realizar la prueba piloto y las casillas de la muestra, según tipo de casilla</t>
  </si>
  <si>
    <t>Casillas</t>
  </si>
  <si>
    <t>Total de</t>
  </si>
  <si>
    <t>Tipo de casilla</t>
  </si>
  <si>
    <t>Secciones</t>
  </si>
  <si>
    <t>electorales</t>
  </si>
  <si>
    <t>Total</t>
  </si>
  <si>
    <t>Básica</t>
  </si>
  <si>
    <t>Contigua</t>
  </si>
  <si>
    <t>Prueba piloto</t>
  </si>
  <si>
    <t>Muestra</t>
  </si>
  <si>
    <t>Fuente: Elaborado por la Dirección de Planeación y seguimiento de la DEOE.</t>
  </si>
  <si>
    <t>Cuadro 2
Proceso Electoral Local 2022-2023
VOTO ELECTRÓNICO. MÉXICO: Tiempos promedio iniciales y finales durante la etapa de instalación de casilla con UE</t>
  </si>
  <si>
    <t>Promedio</t>
  </si>
  <si>
    <t>Mínimo</t>
  </si>
  <si>
    <t>Máximo</t>
  </si>
  <si>
    <t>Desviación estándar</t>
  </si>
  <si>
    <t>UE Promedio</t>
  </si>
  <si>
    <t>Inicio de instalacion a inicio de armado.</t>
  </si>
  <si>
    <t>Inicio de armado a final de armado.</t>
  </si>
  <si>
    <t>Final de armado a final de instalacion.</t>
  </si>
  <si>
    <t>Inicio de instalacion a final de instalacion.</t>
  </si>
  <si>
    <t>UE INE V 7.0</t>
  </si>
  <si>
    <t>UE Jalisco</t>
  </si>
  <si>
    <t>Fuente: elaborado por la Dirección de Planeación y Seguimiento de la DEOE con base en la información de la base de datos tiempos de la etapa de instalación de casilla con UE.recopilada el día de la Jornada Electoral como parte de la evaluación.</t>
  </si>
  <si>
    <t>Cuadro 3
Proceso Electoral Local 2022-2023
VOTO ELECTRÓNICO. MÉXICO: Tiempos promedio iniciales y finales durante el desarrollo de la votación</t>
  </si>
  <si>
    <t>Tiempo transcurrido</t>
  </si>
  <si>
    <t>Desviación
estándar</t>
  </si>
  <si>
    <t>Inicio de Identificación e inicio de votación.</t>
  </si>
  <si>
    <t>0:00:51</t>
  </si>
  <si>
    <t>0:39:00</t>
  </si>
  <si>
    <t>0:01:31</t>
  </si>
  <si>
    <t>Inicio de Identificación y final votacion.</t>
  </si>
  <si>
    <t>0:01:22</t>
  </si>
  <si>
    <t>0:39:59</t>
  </si>
  <si>
    <t>0:01:38</t>
  </si>
  <si>
    <t>Inicio y final de votación.</t>
  </si>
  <si>
    <t>0:00:30</t>
  </si>
  <si>
    <t>0:05:59</t>
  </si>
  <si>
    <t>0:00:38</t>
  </si>
  <si>
    <t>Inicio y final devolución credencial.</t>
  </si>
  <si>
    <t>0:00:12</t>
  </si>
  <si>
    <t>0:02:59</t>
  </si>
  <si>
    <t>0:00:25</t>
  </si>
  <si>
    <t>Desarrollo de la votación.</t>
  </si>
  <si>
    <t>0:01:45</t>
  </si>
  <si>
    <t>0:23:00</t>
  </si>
  <si>
    <t>0:01:40</t>
  </si>
  <si>
    <t>0:00:58</t>
  </si>
  <si>
    <t>0:01:47</t>
  </si>
  <si>
    <t>0:01:34</t>
  </si>
  <si>
    <t>0:01:54</t>
  </si>
  <si>
    <t>0:00:36</t>
  </si>
  <si>
    <t>0:00:41</t>
  </si>
  <si>
    <t>0:00:26</t>
  </si>
  <si>
    <t>0:01:56</t>
  </si>
  <si>
    <t>0:20:59</t>
  </si>
  <si>
    <t>0:00:43</t>
  </si>
  <si>
    <t>0:22:00</t>
  </si>
  <si>
    <t>0:01:06</t>
  </si>
  <si>
    <t>0:01:07</t>
  </si>
  <si>
    <t>0:01:10</t>
  </si>
  <si>
    <t>0:00:23</t>
  </si>
  <si>
    <t>0:00:32</t>
  </si>
  <si>
    <t>0:00:11</t>
  </si>
  <si>
    <t>0:00:24</t>
  </si>
  <si>
    <t>0:01:33</t>
  </si>
  <si>
    <t>0:01:42</t>
  </si>
  <si>
    <t>Fuente: elaborado por la Dirección de Planeación y Seguimiento de la DEOE con base en la información de la base de datos de tiempos de la etapa de desarrollo de la votación con UE.recopilada el día de la Jornada Electoral como parte de la evaluación.</t>
  </si>
  <si>
    <t>Cuadro 4
Proceso Electoral Local 2022-2023
VOTO ELECTRÓNICO. MÉXICO: Tiempos promedio iniciales y finales durante la etapa de escrutinio y cómputo en casillas con UE</t>
  </si>
  <si>
    <t>Inicio de escrutinio a final de escrutinio.</t>
  </si>
  <si>
    <t>Inicio de instalación a final de escrutinio.</t>
  </si>
  <si>
    <t>Urna INE V 7.0</t>
  </si>
  <si>
    <t xml:space="preserve">Fuente: elaborado por la Dirección de Planeación y Seguimiento de la DEOE con base en la información de la base de datos tiempos de la etapa de escrutinio y cómputo en casillas con UE.recopilada el día de la Jornada Electoral como parte de la evaluación. </t>
  </si>
  <si>
    <t>Cuadro 5
Proceso Electoral Local 2022-2023
VOTO ELECTRÓNICO. MÉXICO: Tiempos promedio iniciales y finales durante la etapa de integración del paquete electoral en casilla con UE</t>
  </si>
  <si>
    <t>Inicio de paquete a final de paquete.</t>
  </si>
  <si>
    <t>Inicio de instalación a final de paquete.</t>
  </si>
  <si>
    <t xml:space="preserve">Fuente: elaborado por la Dirección de Planeación y Seguimiento de la DEOE con base en la información de la base de datos tiempos de la etapa de integración del paquete electoral en casillas con UE.recopilada el día de la Jornada Electoral como parte de la evaluación. 
 </t>
  </si>
  <si>
    <t>Cuadro 6
Proceso Electoral Local 2022-2023
VOTO ELECTRÓNICO. MÉXICO: Tiempos promedio iniciales y finales durante la etapa de empaquetado en casilla con UE</t>
  </si>
  <si>
    <t>Inicio de empaquetado a final empaquetado.</t>
  </si>
  <si>
    <t>Inicio de instalación a final de empaquetado.</t>
  </si>
  <si>
    <t xml:space="preserve">Fuente: elaborado por la Dirección de Planeación y Seguimiento de la DEOE con base en la información de la base de datos tiempos de la etapa de empaquetado en casillas con UE.recopilada el día de la Jornada Electoral como parte de la evaluación. 
 </t>
  </si>
  <si>
    <t>Gráfica 1
Proceso Electoral Local 2022-2023
VOTO ELECTRÓNICO. MÉXICO: Encuesta de percepción aplicada al electorado
Porcentaje de respuesta a la pregunta:
¿Qué tan complicado fue para Usted ejercer su voto en UE?</t>
  </si>
  <si>
    <t>Muy difícil</t>
  </si>
  <si>
    <t>Difícil</t>
  </si>
  <si>
    <t>Regular</t>
  </si>
  <si>
    <t>Fácil</t>
  </si>
  <si>
    <t>Muy fácil</t>
  </si>
  <si>
    <t>Fuente: elaborado por la Dirección de Planeación y Seguimiento de la DEOE con base en la información de la encuesta de percepción sobre la operación de la UE durante la JE aplicada al electorado.</t>
  </si>
  <si>
    <t>Gráfica 2
Proceso Electoral Local 2022-2023
VOTO ELECTRÓNICO. MÉXICO: Encuesta de percepción aplicada al electorado
Porcentaje de respuesta a las preguntas:</t>
  </si>
  <si>
    <t>Muy satisfecho</t>
  </si>
  <si>
    <t>Satisfecho</t>
  </si>
  <si>
    <t>Moderadamente satisfecho</t>
  </si>
  <si>
    <t>Poco satisfecho</t>
  </si>
  <si>
    <t>Nada satisfecho</t>
  </si>
  <si>
    <t>Gráfica 3
Proceso Electoral Local 2022-2023
VOTO ELECTRÓNICO. MÉXICO: Encuesta de percepción aplicada al electorado
Porcentaje de respuesta a las preguntas:</t>
  </si>
  <si>
    <t>Modelo de Urna electrónica</t>
  </si>
  <si>
    <t>Diseño del Testigo de voto</t>
  </si>
  <si>
    <t>Gráfica 4
Proceso Electoral Local 2022-2023
VOTO ELECTRÓNICO. MÉXICO: Encuesta de percepción aplicada al electorado
Porcentaje de respuesta a las preguntas:</t>
  </si>
  <si>
    <t>¿Qué tan satisfecho está con su experiencia con la atención recibida por el fmdc?</t>
  </si>
  <si>
    <t>10 a 12</t>
  </si>
  <si>
    <t>13 - 14</t>
  </si>
  <si>
    <t>15 - 16</t>
  </si>
  <si>
    <t>Gráfica 5
Proceso Electoral Local 2022-2023
VOTO ELECTRÓNICO. MÉXICO: Encuesta de percepción aplicada al electorado
Porcentaje de respuesta a las preguntas:</t>
  </si>
  <si>
    <t>Tiempo de votación</t>
  </si>
  <si>
    <t>Tiempo de espera en la casilla</t>
  </si>
  <si>
    <t>Fuente: elaborado por la Dirección de Planeación y Seguimiento de la DEOE con base en la información de la encuesta de percepción sobre la operación de la ue durante la JE aplicada al electorado.</t>
  </si>
  <si>
    <t>Gráfica 6
Proceso Electoral Local 2022-2023
VOTO ELECTRÓNICO. MÉXICO: Encuesta de percepción aplicada al electorado
Porcentaje de respuesta a la pregunta:</t>
  </si>
  <si>
    <t>Fuente: elaborado por la Dirección de Planeación y Seguimiento de la DEOE con base en información de encuesta de percepción sobre la operación de la UE durante la JE aplicada a Representantes de Partidos Políticos.</t>
  </si>
  <si>
    <t>Gráfica 7
Proceso Electoral Local 2022-2023
VOTO ELECRÓNICO. MÉXICO: Encuesta de percepción aplicada al electorado
Porcentaje de respuesta a la pregunta:
En las próximas elecciones, ¿le gustaría votar por medio de UE?:</t>
  </si>
  <si>
    <t>No</t>
  </si>
  <si>
    <t>Sí</t>
  </si>
  <si>
    <t>Gráfica 8
Proceso Electoral Local 2022-2023
VOTO ELECTRÓNICO. MÉXICO: Encuesta de percepción aplicada al FMDC
Porcentaje de respuesta a la pregunta:
¿Qué tan complicado fue para Usted ejercer su voto en UE?</t>
  </si>
  <si>
    <r>
      <t>Fuente</t>
    </r>
    <r>
      <rPr>
        <b/>
        <sz val="7"/>
        <color rgb="FF000000"/>
        <rFont val="Arial"/>
        <family val="2"/>
      </rPr>
      <t>:</t>
    </r>
    <r>
      <rPr>
        <sz val="7"/>
        <color rgb="FF000000"/>
        <rFont val="Arial"/>
        <family val="2"/>
      </rPr>
      <t xml:space="preserve"> </t>
    </r>
    <r>
      <rPr>
        <sz val="7"/>
        <color theme="1"/>
        <rFont val="Arial"/>
        <family val="2"/>
      </rPr>
      <t>elaborado por la Dirección de Planeación y Seguimiento de la DEOE con base en información de la encuesta de percepción sobre la operación de la UE durante la JE aplicada al FMDC.</t>
    </r>
  </si>
  <si>
    <t>Gráfica 9
Proceso Electoral Local 2022-2023
VOTO ELECTRÓNICO. MÉXICO: Encuesta de percepción aplicada al FMDC
Porcentaje de respuesta a la pregunta:
¿Recibió capacitación sobre la UE?</t>
  </si>
  <si>
    <t>Gráfica 10
Proceso Electoral Local 2022-2023
VOTO ELECTRÓNICO. MÉXICO: Encuesta de percepción aplicada al FMDC
Porcentaje de respuesta a las preguntas:</t>
  </si>
  <si>
    <t>¿Qué tan complicado fue para Usted ejercer su voto en urna electrónica?</t>
  </si>
  <si>
    <t>Uso de la urna electrónica</t>
  </si>
  <si>
    <t>Instrucciones de la Boleta electrónica (pantalla)</t>
  </si>
  <si>
    <t>Confidencialidad en el proceso de votación</t>
  </si>
  <si>
    <t>Sin respuesta</t>
  </si>
  <si>
    <t>INE V 7.0</t>
  </si>
  <si>
    <t>Jalisco</t>
  </si>
  <si>
    <t>Global</t>
  </si>
  <si>
    <t>¿Qué tan satisfecho está con su experiencia como FMDC en la votación con urna electrónica?</t>
  </si>
  <si>
    <t>Recibió capacitación sobre la Urna Electrónica</t>
  </si>
  <si>
    <t>Descripción de la Operación y funcionamiento de Urna Electrónica</t>
  </si>
  <si>
    <t>En el rubro de capacitación el nivel de satisfacción en la descripción de la operación</t>
  </si>
  <si>
    <t>Duración de la capacitación</t>
  </si>
  <si>
    <t>muy satisfecho 60.4</t>
  </si>
  <si>
    <t>satisfecho 32.2</t>
  </si>
  <si>
    <t>moderadamente satisfecho 3.2</t>
  </si>
  <si>
    <t>sin respuesta 2.8</t>
  </si>
  <si>
    <t>poco satisfecho 1.4</t>
  </si>
  <si>
    <t>duración de la capacitación</t>
  </si>
  <si>
    <t>muy satisfecho 47.0</t>
  </si>
  <si>
    <t>satisfecho 39.8</t>
  </si>
  <si>
    <t>moderadamente satisfecho 5.9</t>
  </si>
  <si>
    <t>sin respuesta 5.1</t>
  </si>
  <si>
    <t>Revisión de elementos modulares con Urna Electrónica</t>
  </si>
  <si>
    <t>poco satisfecho 1.9</t>
  </si>
  <si>
    <t>nada satisfecho 0.3</t>
  </si>
  <si>
    <t>revision de elementos modulares</t>
  </si>
  <si>
    <t>muy satisfecho 52.8</t>
  </si>
  <si>
    <t>satisfecho 34.6</t>
  </si>
  <si>
    <t>moderadamente satisfecho 2.7</t>
  </si>
  <si>
    <t>Encendido y habilitación de Urna Electrónica</t>
  </si>
  <si>
    <t>sin respuesta 7.9</t>
  </si>
  <si>
    <t>poco satisfecho 1.1</t>
  </si>
  <si>
    <t>nada satisfecho 0.9</t>
  </si>
  <si>
    <t>Encendido y habilitación de la urna electrónica</t>
  </si>
  <si>
    <t>muy satisfecho 56.7</t>
  </si>
  <si>
    <t>satisfecho 30.5</t>
  </si>
  <si>
    <t>Desarrollo de la Votación</t>
  </si>
  <si>
    <t>moderadamente satisfecho 3.3</t>
  </si>
  <si>
    <t>poco satisfecho 0.9</t>
  </si>
  <si>
    <t>nada satisfecho 0.6</t>
  </si>
  <si>
    <t>Descrpción de incidentes  en casillas con Urna Electrónica</t>
  </si>
  <si>
    <t>Accecibilidad para personas con discapacidad</t>
  </si>
  <si>
    <t>Atención a personas trans</t>
  </si>
  <si>
    <t>Conteo de votos y llenado de la constancia de clausura</t>
  </si>
  <si>
    <t>Integración de los expedientes de casilla y de los paquetes electorales</t>
  </si>
  <si>
    <t>Clausura de la casilla y remisión de los paquetes electorales</t>
  </si>
  <si>
    <t>Gráfica 11
Proceso Electoral Local 2022-2023
VOTO ELECTRÓNICO. MÉXICO: Encuesta de percepción aplicada al FMDC
Porcentaje de respuesta a las preguntas:</t>
  </si>
  <si>
    <t>¿Qué tan satisfecho está con su experiencia como FMDC con Instrucciones de la boleta electrónica (pantalla)</t>
  </si>
  <si>
    <t>Gráfica 12
Proceso Electoral Local 2022-2023
VOTO ELECTRÓNICO. MÉXICO: Encuesta de percepción aplicada al FMDC
Porcentaje de respuesta a las preguntas:</t>
  </si>
  <si>
    <t>Gráfica 13
Proceso Electoral Local 2022-2023
VOTO ELECTRÓNICO. MÉXICO: Encuesta de percepción aplicada al FMDC
Porcentaje de respuesta a las preguntas:</t>
  </si>
  <si>
    <t xml:space="preserve">Gráfica 14
Proceso Electoral Local 2022-2023
VOTO ELECTRÓNICO. MÉXICO: Encuesta de percepción aplicada al FMDC
Porcentaje de respuesta a la pregunta:
¿Acudió a los simulacros? </t>
  </si>
  <si>
    <t>Gráfica 15
Proceso Electoral Local 2022-2023
VOTO ELECTRÓNICO. MÉXICO: Encuesta de percepción aplicada al FMDC
Porcentaje de respuesta a las preguntas:</t>
  </si>
  <si>
    <t>Gráfica 16
Proceso Electoral Local 2022-2023
VOTO ELECTRÓNICO. MÉXICO: Encuesta de percepción aplicada al FMDC
Porcentaje de respuesta a la pregunta:</t>
  </si>
  <si>
    <t>¿Qué tan satisfecho está con su experiencia como FMDC con el tiempo de votación.?</t>
  </si>
  <si>
    <t>Gráfica 17
Proceso Electoral Local 2022-2023
VOTO ELECTRÓNICO. MÉXICO: Encuesta de percepción aplicada al FMDC
Porcentaje de respuesta a la pregunta:</t>
  </si>
  <si>
    <t>Gráfica 18
Proceso Electoral Local 2022-2023
VOTO ELECTRÓNICO. MÉXICO: Encuesta de percepción aplicada al FMDC
Porcentaje de respuesta a las preguntas:</t>
  </si>
  <si>
    <t>Gráfica 19
Proceso Electoral Local 2022-2023
VOTO ELECTRÓNICO. MÉXICO: Encuesta de percepción aplicada al FMDC
Porcentaje de respuesta a las preguntas:</t>
  </si>
  <si>
    <t>Gráfica 20
Proceso Electoral Local 2022-2023
VOTO ELECTRÓNICO. MÉXICO: Encuesta de percepción aplicada al FMDC
Porcentaje de respuesta a las preguntas:</t>
  </si>
  <si>
    <t>Gráfica 21
Proceso Electoral Local 2022-2023
VOTO ELECTRÓNICO. MÉXICO: Encuesta de percepción aplicada al FMDC
Porcentaje de respuesta a las preguntas:</t>
  </si>
  <si>
    <t>Gráfica 22
Proceso Electoral Local 2022-2023
VOTO ELECTRÓNICO. MÉXICO: Encuesta de percepción aplicada al FMDC
Porcentaje de respuesta a las preguntas:</t>
  </si>
  <si>
    <t>¿Qué tan satisfecho está con su experiencia como FMDC con Atención a personas trans?</t>
  </si>
  <si>
    <t>Gráfica 23
Proceso Electoral Local 2022-2023
VOTO ELECRÓNICO. MÉXICO: Encuesta de percepción aplicada al FMDC
Porcentaje de respuesta a la pregunta:
En las próximas elecciones, ¿le gustaría votar por medio de UE?:</t>
  </si>
  <si>
    <t>Fuente: elaborado por la Dirección de Planeación y Seguimiento de la DEOE con base en información de encuesta de percepción sobre la operación de la UE durante la JE aplicada al FMDC.</t>
  </si>
  <si>
    <t>Gráfica 24
Proceso Electoral Local 2022-2023
VOTO ELECTRÓNICO. MÉXICO: Encuesta de percepción aplicada a RPPYCI
Porcentaje de respuesta a la pregunta:
¿Qué tan complicado fue para usted ejercer su voto en UE?</t>
  </si>
  <si>
    <r>
      <rPr>
        <sz val="7"/>
        <color rgb="FF000000"/>
        <rFont val="Arial"/>
        <family val="2"/>
      </rPr>
      <t>Fuente</t>
    </r>
    <r>
      <rPr>
        <b/>
        <sz val="7"/>
        <color rgb="FF000000"/>
        <rFont val="Arial"/>
        <family val="2"/>
      </rPr>
      <t>:</t>
    </r>
    <r>
      <rPr>
        <sz val="7"/>
        <color rgb="FF000000"/>
        <rFont val="Arial"/>
        <family val="2"/>
      </rPr>
      <t xml:space="preserve"> elaborado por la Dirección de Planeación y Seguimiento de la DEOE con base en información de la encuesta de percepción sobre la operación de la UE durante la JE aplicada a RPPyCI</t>
    </r>
  </si>
  <si>
    <t>Gráfica 25
Proceso Electoral Local 2022-2023
VOTO ELECTRÓNICO. MÉXICO: Encuesta de percepción aplicada a a RPPYCI
Porcentaje de respuesta a las preguntas:</t>
  </si>
  <si>
    <t>Fuente: elaborado por la Dirección de Planeación y Seguimiento de la DEOE con base en información de encuesta de percepción sobre la operación de la UE durante la JE aplicada a RPPyCI</t>
  </si>
  <si>
    <t>Gráfica 26
Proceso Electoral Local 2022-2023
VOTO ELECTRÓNICO. MÉXICO: Encuesta de percepción aplicada a a RPPYCI
Porcentaje de respuesta a las preguntas:</t>
  </si>
  <si>
    <t>Gráfica 27
Proceso Electoral Local 2022-2023
VOTO ELECTRÓNICO. MÉXICO: Encuesta de percepción aplicada a RPPYCI
Porcentaje de respuesta a la pregunta:</t>
  </si>
  <si>
    <t>Gráfica 28
Proceso Electoral Local 2022-2023
VOTO ELECTRÓNICO. MÉXICO: Encuesta de percepción aplicada a a RPPYCI
Porcentaje de respuesta a las preguntas:</t>
  </si>
  <si>
    <t>Gráfica 29
Proceso Electoral Local 2022-2023
VOTO ELECTRÓNICO. MÉXICO: Encuesta de percepción aplicada a a RPPYCI
Porcentaje de respuesta a las preguntas:</t>
  </si>
  <si>
    <t>Gráfica 30
Proceso Electoral Local 2022-2023
VOTO ELECRÓNICO. MÉXICO: Encuesta de percepción aplicada al RPPYCI
Porcentaje de respuesta a la pregunta:
En las próximas elecciones, ¿le gustaría votar por medio de UE?:</t>
  </si>
  <si>
    <t>Gráfica 31
Proceso Electoral Local 2022-2023
VOTO ELECTRÓNICO. MÉXICO: Encuesta de percepción aplicada a Observadores u Observadoras Electorales
Porcentaje de respuesta a la pregunta:</t>
  </si>
  <si>
    <t>¿Qué tan complicado le parecio el ejercicio del voto en urna electrónica?</t>
  </si>
  <si>
    <t>x|</t>
  </si>
  <si>
    <t>Fuente: elaborado por la Dirección de Planeación y Seguimiento de la DEOE con base en información de encuesta de percepción sobre la operación de la UE durante la JE aplicada a Observadores u Observadoras Electorales.</t>
  </si>
  <si>
    <t>Gráfica 32
Proceso Electoral Local 2022-2023
VOTO ELECTRÓNICO. MÉXICO: Encuesta de percepción aplicada a Observadores u Observadoras Electorales
Porcentaje de respuesta a las preguntas:</t>
  </si>
  <si>
    <t>Gráfica 33
Proceso Electoral Local 2022-2023
VOTO ELECTRÓNICO. MÉXICO: Encuesta de percepción aplicada a Observadores u Observadoras Electorales
Porcentaje de respuesta a las preguntas:</t>
  </si>
  <si>
    <t>Gráfica 34
Proceso Electoral Local 2022-2023
VOTO ELECTRÓNICO. MÉXICO: Encuesta de percepción aplicada a Observadores u Observadoras Electorales
Porcentaje de respuesta a la pregunta:</t>
  </si>
  <si>
    <t>Gráfica 35
Proceso Electoral Local 2022-2023
VOTO ELECTRÓNICO. MÉXICO: Encuesta de percepción aplicada al Observadores u Observadoras Electorales
Porcentaje de respuesta a las preguntas:</t>
  </si>
  <si>
    <t>Gráfica 36
Proceso Electoral Local 2022-2023
VOTO ELECTRÓNICO. MÉXICO: Encuesta de percepción aplicada al Observadores u Observadoras Electorales
Porcentaje de respuesta a las preguntas:</t>
  </si>
  <si>
    <t>Gráfica 37
Proceso Electoral Local 2022-2023
VOTO ELECRÓNICO. MÉXICO: Encuesta de percepción aplicada a Observadores u Observadoras
Porcentaje de respuesta a la pregunta:
En las próximas elecciones, ¿le gustaría votar por medio de UE?:</t>
  </si>
  <si>
    <t>Cuadro 7
PEL 2019-2020, PEC 2020-2021, PEL 2021-2022 y PEL 2022-2023
VOTO ELECTRÓNICO: Información captada el día de la Jornada Electoral</t>
  </si>
  <si>
    <t>Proceso Electoral</t>
  </si>
  <si>
    <t>Jornada Electoral</t>
  </si>
  <si>
    <t>Registro de tiempos del funcionamiento de UE</t>
  </si>
  <si>
    <t>Encuestas al electorado</t>
  </si>
  <si>
    <t>Encuestas a FMDC, RPPyCI y Observadores/as Electorales</t>
  </si>
  <si>
    <t>2019-2020</t>
  </si>
  <si>
    <t>7 de junio de 2020</t>
  </si>
  <si>
    <t>2020-2021</t>
  </si>
  <si>
    <t>6 de junio de 2021</t>
  </si>
  <si>
    <t>2021-2022</t>
  </si>
  <si>
    <t>5 de junio de 2022</t>
  </si>
  <si>
    <t>2022-2023</t>
  </si>
  <si>
    <t>4 dejunio de 2023</t>
  </si>
  <si>
    <t>Fuente: elaborado por la Dirección de Planeación y Seguimiento de la DEOE con base en la información registrada en las JE de PEL 2019-2020, PEC 2020-2021, PEL 2021-2022 y PEL 2022-2023.</t>
  </si>
  <si>
    <t>Gráfica 38
PEL 2019-2020, PEC 2020-2021, PEL 2021-2022 y PEL 2022-2023
VOTO ELECTRÓNICO: Tiempo de instalación de la casilla</t>
  </si>
  <si>
    <t>Entidad Federativa</t>
  </si>
  <si>
    <t>Tiempo instalación  de casilla</t>
  </si>
  <si>
    <t>PEL 2019-2020</t>
  </si>
  <si>
    <t>Coahuila (UE Coahuila)</t>
  </si>
  <si>
    <t>Hidalgo (UE Jalisco e INE)</t>
  </si>
  <si>
    <t>Tiempo Promedio</t>
  </si>
  <si>
    <t>PEC 2020-2021</t>
  </si>
  <si>
    <t>Jalisco (UE Jalisco e INE)</t>
  </si>
  <si>
    <t>PEL 2021-2022</t>
  </si>
  <si>
    <t>Aguascalientes (UE Jalisco)</t>
  </si>
  <si>
    <t>Tamaulipas (UE Coahuila)</t>
  </si>
  <si>
    <t>PEL 2022-2023</t>
  </si>
  <si>
    <t>México (UE Jalisco)</t>
  </si>
  <si>
    <t>México (INE)</t>
  </si>
  <si>
    <t>Fuente: elaborado por la Dirección de Planeación y Seguimiento de la DEOE con base en la información de los tiempos promedio registrados en las JE de PEL 2019-2020, PEC 2020-2021, PEL 2021-2022 y PEL 2022-2023.</t>
  </si>
  <si>
    <t>Gráfica 39
PEL 2019-2020, PEC 2020-2021, PEL 2021-2022 y PEL 2022-2023
VOTO ELECTRÓNICO: Tiempo del desarrollo de la votación, primer criterio</t>
  </si>
  <si>
    <t>Tiempo desarrollo de la  votación (primer criterio)</t>
  </si>
  <si>
    <t>Gráfica 40
PEC 2020-2021, PEL 2021-2022 y PEL 2022-2023
VOTO ELECTRÓNICO: Tiempo del desarrollo de la votación, segundo criterio</t>
  </si>
  <si>
    <t>Tiempo desarrollo de la  votación (segundo criterio)</t>
  </si>
  <si>
    <t>--</t>
  </si>
  <si>
    <t>Gráfica 41
PEL 2019-2020, PEC 2020-2021, PEL 2021-2022 y PEL 2022-2023
VOTO ELECTRÓNICO: Tiempo de escrutinio y cómputo</t>
  </si>
  <si>
    <t>Escrutinio y cómputo</t>
  </si>
  <si>
    <t>Fuente: elaborado por la Dirección de Planeación y Seguimiento de la DEOE con base en la información de los tiempos promedio registrados en las je de pel 2019-2020, pec 2020-2021, pel 2021-2022 y pel 2022-2023.</t>
  </si>
  <si>
    <t>Gráfica 42
PEL 2019-2020, PEC 2020-2021, PEL 2021-2022 y PEL 2022-2023
VOTO ELECTRÓNICO: Tiempo de integración del paquete electoral</t>
  </si>
  <si>
    <t>Tiempo Integración paquete electtoral</t>
  </si>
  <si>
    <t>Gráfica 43
PEL 2019-2020, PEC 2020-2021, PEL 2021-2022 y PEL 2022-2023
VOTO ELECTRÓNICO: Encuesta de percepción al electorado, porcentaje de afirmaciones positivas a la pregunta:
¿Le gustaría que en las próximas elecciones se implemente la UE para votar en su Entidad?</t>
  </si>
  <si>
    <t>Sí
(%)</t>
  </si>
  <si>
    <t>No
(%)</t>
  </si>
  <si>
    <t>Fuente: elaborado por la Dirección de Planeación y Seguimiento de la DEOE con base en la información las encuestas al electorado captadas en las JE de PEL 2019-2020, PEC 2020-2021, PEL 2021-2022 y PEL 2022-2023.</t>
  </si>
  <si>
    <t>Gráfica 44
PEL 2019-2020, PEC 2020-2021, PEL 2021-2022 y PEL 2022-2023
VOTO ELECTRÓNICO: Encuesta de percepción a FMDC, RPPyCI y Observadores y Observadoras Electorales, afirmaciones positivas a la pregunta:
¿Le gustaría que en las próximas elecciones se implemente la UE para votar en su Entidad?</t>
  </si>
  <si>
    <t>Fuente: elaborado por la Dirección de Planeación y Seguimiento de la DEOE con base en la información las encuestas a FMDC, RPPyCI y Observadores y Observadoras Electorales captadas en las JE de PEL 2019-2020, PEC 2020-2021, PEL 2021-2022 y PEL 2022-2023.</t>
  </si>
  <si>
    <t>-</t>
  </si>
  <si>
    <t>Costo</t>
  </si>
  <si>
    <r>
      <t>PEL 2022-2023</t>
    </r>
    <r>
      <rPr>
        <b/>
        <vertAlign val="superscript"/>
        <sz val="8"/>
        <color theme="0"/>
        <rFont val="Arial"/>
        <family val="2"/>
      </rPr>
      <t>1</t>
    </r>
  </si>
  <si>
    <t>Cuadro 8
PEL 2019-2020, PEC 2020-2021, PEL 2021-2022 y PEL 2022-2023
VOTO ELECTRÓNICO: Costos asociados a la implementación de la UE</t>
  </si>
  <si>
    <t>VOTO ELECTRÓNICO: Costos asociados a la implementación de la UE</t>
  </si>
  <si>
    <t>Cuadro 8 Costos asociados a la implementación de la UE</t>
  </si>
  <si>
    <t>Costo promedio por casilla</t>
  </si>
  <si>
    <t>Fuente: elaborado por la Dirección de Planeación y Seguimiento de la DEOE con base en la información presentada en el Informe final de la implementación de la urna electrónica en una parte de las casillas de los PEL 2019-2020, PEC 2020-2021 y PEL 2021-2022 e Informe final de la instrumentación del voto electrónico en el Proceso Electoral Local 2022-2023.
1/ Cifras de costo preliminares al mes de junio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</si>
</sst>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quot;* #,##0.00_-;\-&quot;$&quot;* #,##0.00_-;_-&quot;$&quot;* &quot;-&quot;??_-;_-@_-"/>
    <numFmt numFmtId="164" formatCode="###0.0"/>
    <numFmt numFmtId="165" formatCode="0.0"/>
    <numFmt numFmtId="166" formatCode=";\(###0.0\);\-"/>
    <numFmt numFmtId="167" formatCode=";\(#,##0\);\-"/>
    <numFmt numFmtId="168" formatCode="h:mm:ss;@"/>
    <numFmt numFmtId="169" formatCode="0.000000"/>
    <numFmt numFmtId="170" formatCode="_-&quot;$&quot;* #,##0_-;\-&quot;$&quot;* #,##0_-;_-&quot;$&quot;* &quot;-&quot;??_-;_-@_-"/>
  </numFmts>
  <fonts count="49">
    <font>
      <sz val="11"/>
      <color theme="1"/>
      <name val="Calibri"/>
      <family val="2"/>
      <scheme val="minor"/>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10"/>
      <name val="Arial"/>
      <family val="2"/>
    </font>
    <font>
      <b/>
      <sz val="11"/>
      <color indexed="60"/>
      <name val="Arial Bold"/>
    </font>
    <font>
      <b/>
      <sz val="8"/>
      <color theme="0"/>
      <name val="Arial"/>
      <family val="2"/>
    </font>
    <font>
      <b/>
      <sz val="8"/>
      <color theme="1"/>
      <name val="Arial"/>
      <family val="2"/>
    </font>
    <font>
      <sz val="8"/>
      <color theme="0"/>
      <name val="Arial"/>
      <family val="2"/>
    </font>
    <font>
      <b/>
      <sz val="10"/>
      <color theme="1"/>
      <name val="Arial"/>
      <family val="2"/>
    </font>
    <font>
      <sz val="8"/>
      <name val="Arial"/>
      <family val="2"/>
    </font>
    <font>
      <sz val="8"/>
      <color theme="1"/>
      <name val="Calibri"/>
      <family val="2"/>
      <scheme val="minor"/>
    </font>
    <font>
      <b/>
      <sz val="8"/>
      <color theme="1"/>
      <name val="Calibri"/>
      <family val="2"/>
      <scheme val="minor"/>
    </font>
    <font>
      <b/>
      <sz val="8"/>
      <color rgb="FFFFFFFF"/>
      <name val="Arial"/>
      <family val="2"/>
    </font>
    <font>
      <sz val="8"/>
      <color rgb="FF000000"/>
      <name val="Arial"/>
      <family val="2"/>
    </font>
    <font>
      <sz val="10"/>
      <color rgb="FF000000"/>
      <name val="Arial"/>
      <family val="2"/>
    </font>
    <font>
      <b/>
      <sz val="14"/>
      <name val="Arial"/>
      <family val="2"/>
    </font>
    <font>
      <b/>
      <sz val="12"/>
      <name val="Arial"/>
      <family val="2"/>
    </font>
    <font>
      <b/>
      <sz val="11"/>
      <name val="Arial"/>
      <family val="2"/>
    </font>
    <font>
      <sz val="8"/>
      <color theme="0"/>
      <name val="Calibri"/>
      <family val="2"/>
      <scheme val="minor"/>
    </font>
    <font>
      <sz val="7"/>
      <color theme="1"/>
      <name val="Arial"/>
      <family val="2"/>
    </font>
    <font>
      <sz val="7"/>
      <color rgb="FF000000"/>
      <name val="Arial"/>
      <family val="2"/>
    </font>
    <font>
      <b/>
      <sz val="7"/>
      <color rgb="FF000000"/>
      <name val="Arial"/>
      <family val="2"/>
    </font>
    <font>
      <b/>
      <sz val="8"/>
      <color theme="0"/>
      <name val="Calibri"/>
      <family val="2"/>
      <scheme val="minor"/>
    </font>
    <font>
      <b/>
      <sz val="8"/>
      <name val="Arial"/>
      <family val="2"/>
    </font>
    <font>
      <sz val="8"/>
      <name val="Calibri"/>
      <family val="2"/>
      <scheme val="minor"/>
    </font>
    <font>
      <sz val="8"/>
      <color rgb="FFFFFFFF"/>
      <name val="Arial"/>
      <family val="2"/>
    </font>
    <font>
      <b/>
      <sz val="8"/>
      <color rgb="FF000000"/>
      <name val="Arial"/>
      <family val="2"/>
    </font>
    <font>
      <sz val="11"/>
      <color theme="1" tint="0.34998626667073579"/>
      <name val="Calibri"/>
      <family val="2"/>
      <scheme val="minor"/>
    </font>
    <font>
      <sz val="11"/>
      <color theme="1"/>
      <name val="Arial"/>
      <family val="2"/>
    </font>
    <font>
      <sz val="10"/>
      <color theme="1"/>
      <name val="Arial"/>
      <family val="2"/>
    </font>
    <font>
      <i/>
      <sz val="10"/>
      <color theme="1"/>
      <name val="Arial"/>
      <family val="2"/>
    </font>
    <font>
      <b/>
      <sz val="11"/>
      <color theme="1"/>
      <name val="Arial"/>
      <family val="2"/>
    </font>
    <font>
      <u/>
      <sz val="11"/>
      <color theme="10"/>
      <name val="Calibri"/>
      <family val="2"/>
      <scheme val="minor"/>
    </font>
    <font>
      <u/>
      <sz val="10"/>
      <color theme="10"/>
      <name val="Arial"/>
      <family val="2"/>
    </font>
    <font>
      <b/>
      <sz val="12"/>
      <color theme="1" tint="0.499984740745262"/>
      <name val="Arial"/>
      <family val="2"/>
    </font>
    <font>
      <b/>
      <sz val="12"/>
      <color theme="1" tint="0.34998626667073579"/>
      <name val="Arial"/>
      <family val="2"/>
    </font>
    <font>
      <b/>
      <sz val="11"/>
      <color theme="1" tint="0.34998626667073579"/>
      <name val="Arial"/>
      <family val="2"/>
    </font>
    <font>
      <b/>
      <sz val="10"/>
      <color theme="1"/>
      <name val="Arial"/>
      <family val="2"/>
    </font>
    <font>
      <b/>
      <sz val="8"/>
      <color theme="0"/>
      <name val="Arial"/>
      <family val="2"/>
    </font>
    <font>
      <sz val="8"/>
      <color theme="1"/>
      <name val="Arial"/>
      <family val="2"/>
    </font>
    <font>
      <b/>
      <sz val="8"/>
      <color theme="1"/>
      <name val="Arial"/>
      <family val="2"/>
    </font>
    <font>
      <sz val="7"/>
      <color rgb="FF000000"/>
      <name val="Arial"/>
      <family val="2"/>
    </font>
    <font>
      <sz val="7"/>
      <color rgb="FF000000"/>
      <name val="Arial"/>
      <family val="2"/>
    </font>
    <font>
      <sz val="11"/>
      <color theme="1"/>
      <name val="Calibri"/>
      <family val="2"/>
      <scheme val="minor"/>
    </font>
    <font>
      <b/>
      <vertAlign val="superscript"/>
      <sz val="8"/>
      <color theme="0"/>
      <name val="Arial"/>
      <family val="2"/>
    </font>
  </fonts>
  <fills count="7">
    <fill>
      <patternFill patternType="none"/>
    </fill>
    <fill>
      <patternFill patternType="gray125"/>
    </fill>
    <fill>
      <patternFill patternType="solid">
        <fgColor rgb="FFCC0066"/>
        <bgColor indexed="64"/>
      </patternFill>
    </fill>
    <fill>
      <patternFill patternType="solid">
        <fgColor theme="9" tint="0.79998168889431442"/>
        <bgColor indexed="64"/>
      </patternFill>
    </fill>
    <fill>
      <patternFill patternType="solid">
        <fgColor rgb="FFD50075"/>
        <bgColor indexed="64"/>
      </patternFill>
    </fill>
    <fill>
      <patternFill patternType="solid">
        <fgColor rgb="FFFFFF00"/>
        <bgColor indexed="64"/>
      </patternFill>
    </fill>
    <fill>
      <patternFill patternType="solid">
        <fgColor rgb="FFD5007F"/>
        <bgColor rgb="FF000000"/>
      </patternFill>
    </fill>
  </fills>
  <borders count="18">
    <border>
      <left/>
      <right/>
      <top/>
      <bottom/>
      <diagonal/>
    </border>
    <border>
      <left/>
      <right/>
      <top/>
      <bottom style="medium">
        <color indexed="64"/>
      </bottom>
      <diagonal/>
    </border>
    <border>
      <left/>
      <right/>
      <top style="medium">
        <color indexed="64"/>
      </top>
      <bottom style="thin">
        <color indexed="64"/>
      </bottom>
      <diagonal/>
    </border>
    <border>
      <left/>
      <right/>
      <top/>
      <bottom style="thin">
        <color indexed="64"/>
      </bottom>
      <diagonal/>
    </border>
    <border>
      <left/>
      <right/>
      <top/>
      <bottom style="medium">
        <color rgb="FFFFFFFF"/>
      </bottom>
      <diagonal/>
    </border>
    <border>
      <left/>
      <right/>
      <top style="medium">
        <color indexed="64"/>
      </top>
      <bottom style="medium">
        <color indexed="64"/>
      </bottom>
      <diagonal/>
    </border>
    <border>
      <left/>
      <right/>
      <top style="medium">
        <color indexed="64"/>
      </top>
      <bottom/>
      <diagonal/>
    </border>
    <border>
      <left/>
      <right/>
      <top style="medium">
        <color rgb="FFFFFFFF"/>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top style="thin">
        <color theme="1" tint="0.499984740745262"/>
      </top>
      <bottom/>
      <diagonal/>
    </border>
    <border>
      <left/>
      <right/>
      <top/>
      <bottom style="thin">
        <color theme="1" tint="0.499984740745262"/>
      </bottom>
      <diagonal/>
    </border>
    <border>
      <left/>
      <right/>
      <top style="thin">
        <color theme="1" tint="0.499984740745262"/>
      </top>
      <bottom style="thin">
        <color indexed="64"/>
      </bottom>
      <diagonal/>
    </border>
    <border>
      <left/>
      <right/>
      <top/>
      <bottom style="thick">
        <color auto="1"/>
      </bottom>
      <diagonal/>
    </border>
  </borders>
  <cellStyleXfs count="5">
    <xf numFmtId="0" fontId="0" fillId="0" borderId="0"/>
    <xf numFmtId="0" fontId="7" fillId="0" borderId="0"/>
    <xf numFmtId="0" fontId="18" fillId="0" borderId="0"/>
    <xf numFmtId="0" fontId="36" fillId="0" borderId="0" applyNumberFormat="0" applyFill="0" applyBorder="0" applyAlignment="0" applyProtection="0"/>
    <xf numFmtId="44" fontId="47" fillId="0" borderId="0" applyFont="0" applyFill="0" applyBorder="0" applyAlignment="0" applyProtection="0"/>
  </cellStyleXfs>
  <cellXfs count="206">
    <xf numFmtId="0" fontId="0" fillId="0" borderId="0" xfId="0"/>
    <xf numFmtId="0" fontId="0" fillId="0" borderId="1" xfId="0" applyBorder="1"/>
    <xf numFmtId="0" fontId="8" fillId="0" borderId="1" xfId="1" applyFont="1" applyBorder="1" applyAlignment="1">
      <alignment horizontal="center" vertical="center" wrapText="1"/>
    </xf>
    <xf numFmtId="164" fontId="13" fillId="0" borderId="0" xfId="1" applyNumberFormat="1" applyFont="1" applyAlignment="1">
      <alignment horizontal="left" vertical="center" wrapText="1"/>
    </xf>
    <xf numFmtId="164" fontId="13" fillId="0" borderId="0" xfId="1" applyNumberFormat="1" applyFont="1" applyAlignment="1">
      <alignment horizontal="right" vertical="center"/>
    </xf>
    <xf numFmtId="165" fontId="0" fillId="0" borderId="0" xfId="0" applyNumberFormat="1"/>
    <xf numFmtId="165" fontId="14" fillId="0" borderId="0" xfId="0" applyNumberFormat="1" applyFont="1"/>
    <xf numFmtId="0" fontId="6" fillId="0" borderId="0" xfId="0" applyFont="1"/>
    <xf numFmtId="0" fontId="12" fillId="0" borderId="0" xfId="0" applyFont="1" applyAlignment="1">
      <alignment wrapText="1"/>
    </xf>
    <xf numFmtId="0" fontId="16" fillId="0" borderId="0" xfId="0" applyFont="1" applyAlignment="1">
      <alignment horizontal="center" vertical="center"/>
    </xf>
    <xf numFmtId="0" fontId="16" fillId="0" borderId="0" xfId="0" applyFont="1" applyAlignment="1">
      <alignment horizontal="center" vertical="center" wrapText="1"/>
    </xf>
    <xf numFmtId="0" fontId="16" fillId="2" borderId="6" xfId="0" applyFont="1" applyFill="1" applyBorder="1" applyAlignment="1">
      <alignment horizontal="center" vertical="center" wrapText="1"/>
    </xf>
    <xf numFmtId="0" fontId="16" fillId="2" borderId="0" xfId="0" applyFont="1" applyFill="1" applyAlignment="1">
      <alignment horizontal="center" vertical="center" wrapText="1"/>
    </xf>
    <xf numFmtId="0" fontId="9" fillId="2" borderId="5" xfId="0" applyFont="1" applyFill="1" applyBorder="1" applyAlignment="1">
      <alignment horizontal="center" vertical="center" wrapText="1"/>
    </xf>
    <xf numFmtId="0" fontId="10" fillId="0" borderId="0" xfId="0" applyFont="1" applyAlignment="1">
      <alignment vertical="center" wrapText="1" shrinkToFit="1"/>
    </xf>
    <xf numFmtId="0" fontId="16" fillId="2" borderId="3" xfId="0" applyFont="1" applyFill="1" applyBorder="1" applyAlignment="1">
      <alignment horizontal="center" vertical="center" wrapText="1"/>
    </xf>
    <xf numFmtId="0" fontId="16" fillId="2" borderId="7" xfId="0" applyFont="1" applyFill="1" applyBorder="1" applyAlignment="1">
      <alignment horizontal="center" vertical="center"/>
    </xf>
    <xf numFmtId="0" fontId="9" fillId="2" borderId="2" xfId="0" applyFont="1" applyFill="1" applyBorder="1" applyAlignment="1">
      <alignment horizontal="center" vertical="center" wrapText="1"/>
    </xf>
    <xf numFmtId="0" fontId="14" fillId="0" borderId="0" xfId="0" applyFont="1" applyAlignment="1">
      <alignment vertical="center" wrapText="1"/>
    </xf>
    <xf numFmtId="0" fontId="14" fillId="0" borderId="0" xfId="0" applyFont="1" applyAlignment="1">
      <alignment horizontal="center" vertical="center" wrapText="1"/>
    </xf>
    <xf numFmtId="0" fontId="12" fillId="0" borderId="0" xfId="0" applyFont="1" applyAlignment="1">
      <alignment vertical="center" wrapText="1"/>
    </xf>
    <xf numFmtId="165" fontId="14" fillId="0" borderId="0" xfId="0" applyNumberFormat="1" applyFont="1" applyAlignment="1">
      <alignment horizontal="right" vertical="center" wrapText="1"/>
    </xf>
    <xf numFmtId="0" fontId="22" fillId="0" borderId="0" xfId="0" applyFont="1" applyAlignment="1">
      <alignment horizontal="center" vertical="center" wrapText="1"/>
    </xf>
    <xf numFmtId="0" fontId="14" fillId="0" borderId="1" xfId="0" applyFont="1" applyBorder="1" applyAlignment="1">
      <alignment vertical="center" wrapText="1"/>
    </xf>
    <xf numFmtId="0" fontId="11" fillId="0" borderId="0" xfId="0" applyFont="1" applyAlignment="1">
      <alignment horizontal="center" vertical="center" wrapText="1"/>
    </xf>
    <xf numFmtId="0" fontId="14" fillId="0" borderId="1" xfId="0" applyFont="1" applyBorder="1" applyAlignment="1">
      <alignment horizontal="center" vertical="center" wrapText="1"/>
    </xf>
    <xf numFmtId="0" fontId="14" fillId="0" borderId="6" xfId="0" applyFont="1" applyBorder="1" applyAlignment="1">
      <alignment vertical="center" wrapText="1"/>
    </xf>
    <xf numFmtId="0" fontId="14" fillId="0" borderId="6" xfId="0" applyFont="1" applyBorder="1" applyAlignment="1">
      <alignment horizontal="center" vertical="center" wrapText="1"/>
    </xf>
    <xf numFmtId="0" fontId="11" fillId="0" borderId="6" xfId="0" applyFont="1" applyBorder="1" applyAlignment="1">
      <alignment horizontal="center" vertical="center" wrapText="1"/>
    </xf>
    <xf numFmtId="0" fontId="15" fillId="0" borderId="8" xfId="0" applyFont="1" applyBorder="1" applyAlignment="1">
      <alignment vertical="center" wrapText="1"/>
    </xf>
    <xf numFmtId="0" fontId="15" fillId="0" borderId="0" xfId="0" applyFont="1" applyAlignment="1">
      <alignment horizontal="center" vertical="center" wrapText="1"/>
    </xf>
    <xf numFmtId="165" fontId="14" fillId="0" borderId="0" xfId="0" applyNumberFormat="1" applyFont="1" applyAlignment="1">
      <alignment horizontal="center" wrapText="1"/>
    </xf>
    <xf numFmtId="166" fontId="14" fillId="0" borderId="0" xfId="0" applyNumberFormat="1" applyFont="1" applyAlignment="1">
      <alignment horizontal="center" wrapText="1"/>
    </xf>
    <xf numFmtId="0" fontId="15" fillId="0" borderId="0" xfId="0" applyFont="1" applyAlignment="1">
      <alignment vertical="center" wrapText="1"/>
    </xf>
    <xf numFmtId="167" fontId="14" fillId="0" borderId="0" xfId="0" applyNumberFormat="1" applyFont="1" applyAlignment="1">
      <alignment horizontal="center" wrapText="1"/>
    </xf>
    <xf numFmtId="10" fontId="14" fillId="0" borderId="0" xfId="0" applyNumberFormat="1" applyFont="1" applyAlignment="1">
      <alignment horizontal="center" vertical="center" wrapText="1"/>
    </xf>
    <xf numFmtId="0" fontId="14" fillId="0" borderId="8" xfId="0" applyFont="1" applyBorder="1" applyAlignment="1">
      <alignment vertical="center" wrapText="1"/>
    </xf>
    <xf numFmtId="0" fontId="14" fillId="0" borderId="0" xfId="0" applyFont="1" applyAlignment="1">
      <alignment horizontal="left" vertical="center" wrapText="1"/>
    </xf>
    <xf numFmtId="0" fontId="24" fillId="0" borderId="0" xfId="0" applyFont="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vertical="center" wrapText="1"/>
    </xf>
    <xf numFmtId="0" fontId="9" fillId="4" borderId="5" xfId="0" applyFont="1" applyFill="1" applyBorder="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center" vertical="center" wrapText="1"/>
    </xf>
    <xf numFmtId="0" fontId="11" fillId="2" borderId="5" xfId="0" applyFont="1" applyFill="1" applyBorder="1" applyAlignment="1">
      <alignment horizontal="center" vertical="center" wrapText="1"/>
    </xf>
    <xf numFmtId="0" fontId="26" fillId="4" borderId="5" xfId="0" applyFont="1" applyFill="1" applyBorder="1" applyAlignment="1">
      <alignment horizontal="center" vertical="center" wrapText="1"/>
    </xf>
    <xf numFmtId="0" fontId="9" fillId="2" borderId="5" xfId="0" applyFont="1" applyFill="1" applyBorder="1" applyAlignment="1">
      <alignment horizontal="left" vertical="center" wrapText="1"/>
    </xf>
    <xf numFmtId="0" fontId="10" fillId="0" borderId="0" xfId="0" applyFont="1" applyAlignment="1">
      <alignment horizontal="left" vertical="center" wrapText="1" indent="1"/>
    </xf>
    <xf numFmtId="165" fontId="10" fillId="0" borderId="0" xfId="0" applyNumberFormat="1" applyFont="1" applyAlignment="1">
      <alignment horizontal="center" vertical="center" wrapText="1"/>
    </xf>
    <xf numFmtId="165" fontId="10" fillId="0" borderId="0" xfId="0" applyNumberFormat="1" applyFont="1" applyAlignment="1">
      <alignment horizontal="right" wrapText="1"/>
    </xf>
    <xf numFmtId="165" fontId="10" fillId="0" borderId="0" xfId="0" applyNumberFormat="1" applyFont="1" applyAlignment="1">
      <alignment horizontal="right" vertical="center" wrapText="1"/>
    </xf>
    <xf numFmtId="165" fontId="14" fillId="0" borderId="1" xfId="0" applyNumberFormat="1" applyFont="1" applyBorder="1" applyAlignment="1">
      <alignment horizontal="center" wrapText="1"/>
    </xf>
    <xf numFmtId="0" fontId="24" fillId="0" borderId="0" xfId="0" applyFont="1" applyAlignment="1">
      <alignment vertical="center" wrapText="1"/>
    </xf>
    <xf numFmtId="0" fontId="10" fillId="0" borderId="0" xfId="0" applyFont="1" applyAlignment="1">
      <alignment horizontal="center" vertical="center" wrapText="1"/>
    </xf>
    <xf numFmtId="0" fontId="13" fillId="0" borderId="0" xfId="0" applyFont="1" applyAlignment="1">
      <alignment horizontal="left" vertical="center" wrapText="1" indent="1"/>
    </xf>
    <xf numFmtId="0" fontId="27" fillId="0" borderId="0" xfId="0" applyFont="1" applyAlignment="1">
      <alignment horizontal="left" vertical="center" wrapText="1" indent="1"/>
    </xf>
    <xf numFmtId="165" fontId="27" fillId="0" borderId="0" xfId="0" applyNumberFormat="1" applyFont="1" applyAlignment="1">
      <alignment horizontal="center" vertical="center" wrapText="1"/>
    </xf>
    <xf numFmtId="0" fontId="27" fillId="0" borderId="0" xfId="0" applyFont="1" applyAlignment="1">
      <alignment vertical="center" wrapText="1"/>
    </xf>
    <xf numFmtId="0" fontId="28" fillId="0" borderId="1" xfId="0" applyFont="1" applyBorder="1" applyAlignment="1">
      <alignment vertical="center" wrapText="1"/>
    </xf>
    <xf numFmtId="165" fontId="28" fillId="0" borderId="1" xfId="0" applyNumberFormat="1" applyFont="1" applyBorder="1" applyAlignment="1">
      <alignment horizontal="center" wrapText="1"/>
    </xf>
    <xf numFmtId="165" fontId="13" fillId="0" borderId="0" xfId="0" applyNumberFormat="1" applyFont="1" applyAlignment="1">
      <alignment horizontal="center" vertical="center" wrapText="1"/>
    </xf>
    <xf numFmtId="0" fontId="5" fillId="0" borderId="0" xfId="0" applyFont="1"/>
    <xf numFmtId="0" fontId="0" fillId="0" borderId="0" xfId="0" applyAlignment="1">
      <alignment vertical="center" wrapText="1"/>
    </xf>
    <xf numFmtId="0" fontId="29" fillId="6" borderId="2" xfId="0" applyFont="1" applyFill="1" applyBorder="1" applyAlignment="1">
      <alignment horizontal="center" vertical="center" wrapText="1"/>
    </xf>
    <xf numFmtId="0" fontId="29" fillId="6" borderId="2" xfId="0" applyFont="1" applyFill="1" applyBorder="1" applyAlignment="1">
      <alignment horizontal="left" vertical="center"/>
    </xf>
    <xf numFmtId="0" fontId="29" fillId="6" borderId="2" xfId="0" applyFont="1" applyFill="1" applyBorder="1" applyAlignment="1">
      <alignment horizontal="left" vertical="center" wrapText="1"/>
    </xf>
    <xf numFmtId="0" fontId="30" fillId="0" borderId="3" xfId="0" applyFont="1" applyBorder="1" applyAlignment="1">
      <alignment vertical="center"/>
    </xf>
    <xf numFmtId="0" fontId="31" fillId="0" borderId="0" xfId="0" applyFont="1"/>
    <xf numFmtId="21" fontId="17" fillId="0" borderId="0" xfId="0" applyNumberFormat="1" applyFont="1"/>
    <xf numFmtId="46" fontId="0" fillId="0" borderId="0" xfId="0" applyNumberFormat="1"/>
    <xf numFmtId="169" fontId="0" fillId="0" borderId="0" xfId="0" applyNumberFormat="1"/>
    <xf numFmtId="3" fontId="10" fillId="0" borderId="0" xfId="0" applyNumberFormat="1" applyFont="1" applyAlignment="1">
      <alignment horizontal="center" vertical="center" wrapText="1"/>
    </xf>
    <xf numFmtId="0" fontId="17" fillId="0" borderId="0" xfId="0" applyFont="1" applyAlignment="1">
      <alignment vertical="top"/>
    </xf>
    <xf numFmtId="0" fontId="17" fillId="0" borderId="0" xfId="0" applyFont="1" applyAlignment="1">
      <alignment vertical="center"/>
    </xf>
    <xf numFmtId="0" fontId="12" fillId="0" borderId="0" xfId="0" applyFont="1" applyAlignment="1">
      <alignment horizontal="center" vertical="center" wrapText="1"/>
    </xf>
    <xf numFmtId="0" fontId="30" fillId="0" borderId="1" xfId="0" applyFont="1" applyBorder="1" applyAlignment="1">
      <alignmen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29" fillId="0" borderId="0" xfId="0" applyFont="1" applyAlignment="1">
      <alignment horizontal="left" vertical="center" wrapText="1"/>
    </xf>
    <xf numFmtId="0" fontId="17" fillId="0" borderId="0" xfId="0" applyFont="1"/>
    <xf numFmtId="46" fontId="17" fillId="0" borderId="0" xfId="0" applyNumberFormat="1" applyFont="1"/>
    <xf numFmtId="0" fontId="13" fillId="0" borderId="0" xfId="0" applyFont="1" applyAlignment="1">
      <alignment horizontal="left" vertical="center" wrapText="1"/>
    </xf>
    <xf numFmtId="0" fontId="17" fillId="0" borderId="14" xfId="0" applyFont="1" applyBorder="1"/>
    <xf numFmtId="46" fontId="17" fillId="0" borderId="14" xfId="0" applyNumberFormat="1" applyFont="1" applyBorder="1"/>
    <xf numFmtId="0" fontId="30" fillId="0" borderId="15" xfId="0" applyFont="1" applyBorder="1"/>
    <xf numFmtId="46" fontId="30" fillId="0" borderId="15" xfId="0" applyNumberFormat="1" applyFont="1" applyBorder="1"/>
    <xf numFmtId="0" fontId="13" fillId="0" borderId="14" xfId="0" applyFont="1" applyBorder="1" applyAlignment="1">
      <alignment horizontal="left" vertical="center" wrapText="1"/>
    </xf>
    <xf numFmtId="0" fontId="17" fillId="0" borderId="15" xfId="0" applyFont="1" applyBorder="1"/>
    <xf numFmtId="46" fontId="17" fillId="0" borderId="14" xfId="0" applyNumberFormat="1" applyFont="1" applyBorder="1" applyAlignment="1">
      <alignment horizontal="center"/>
    </xf>
    <xf numFmtId="46" fontId="17" fillId="0" borderId="0" xfId="0" applyNumberFormat="1" applyFont="1" applyAlignment="1">
      <alignment horizontal="center"/>
    </xf>
    <xf numFmtId="46" fontId="30" fillId="0" borderId="15" xfId="0" applyNumberFormat="1" applyFont="1" applyBorder="1" applyAlignment="1">
      <alignment horizontal="center"/>
    </xf>
    <xf numFmtId="0" fontId="29" fillId="6" borderId="2" xfId="0" applyFont="1" applyFill="1" applyBorder="1" applyAlignment="1">
      <alignment horizontal="center" vertical="center"/>
    </xf>
    <xf numFmtId="0" fontId="30" fillId="0" borderId="16" xfId="0" applyFont="1" applyBorder="1" applyAlignment="1">
      <alignment vertical="center"/>
    </xf>
    <xf numFmtId="0" fontId="16" fillId="6" borderId="2" xfId="0" applyFont="1" applyFill="1" applyBorder="1" applyAlignment="1">
      <alignment horizontal="center" vertical="center" wrapText="1"/>
    </xf>
    <xf numFmtId="0" fontId="16" fillId="6" borderId="2" xfId="0" applyFont="1" applyFill="1" applyBorder="1" applyAlignment="1">
      <alignment horizontal="left" vertical="center"/>
    </xf>
    <xf numFmtId="0" fontId="16" fillId="6" borderId="2" xfId="0" applyFont="1" applyFill="1" applyBorder="1" applyAlignment="1">
      <alignment horizontal="left" vertical="center" wrapText="1"/>
    </xf>
    <xf numFmtId="165" fontId="30" fillId="0" borderId="15" xfId="0" applyNumberFormat="1" applyFont="1" applyBorder="1"/>
    <xf numFmtId="165" fontId="17" fillId="0" borderId="14" xfId="0" applyNumberFormat="1" applyFont="1" applyBorder="1"/>
    <xf numFmtId="165" fontId="17" fillId="0" borderId="0" xfId="0" applyNumberFormat="1" applyFont="1"/>
    <xf numFmtId="0" fontId="33" fillId="0" borderId="0" xfId="0" applyFont="1" applyAlignment="1">
      <alignment horizontal="left" vertical="center" indent="3"/>
    </xf>
    <xf numFmtId="0" fontId="34" fillId="0" borderId="0" xfId="0" applyFont="1" applyAlignment="1">
      <alignment horizontal="left" vertical="center" indent="4"/>
    </xf>
    <xf numFmtId="0" fontId="4" fillId="0" borderId="0" xfId="0" applyFont="1" applyAlignment="1">
      <alignment vertical="center"/>
    </xf>
    <xf numFmtId="0" fontId="35" fillId="0" borderId="0" xfId="0" applyFont="1" applyAlignment="1">
      <alignment horizontal="left" vertical="center" indent="2"/>
    </xf>
    <xf numFmtId="0" fontId="12" fillId="0" borderId="0" xfId="0" applyFont="1" applyAlignment="1">
      <alignment horizontal="left" vertical="center" indent="3"/>
    </xf>
    <xf numFmtId="0" fontId="34" fillId="0" borderId="0" xfId="0" applyFont="1" applyAlignment="1">
      <alignment horizontal="left" vertical="center" indent="5"/>
    </xf>
    <xf numFmtId="0" fontId="33" fillId="0" borderId="0" xfId="0" applyFont="1" applyAlignment="1">
      <alignment horizontal="left" vertical="center" indent="4"/>
    </xf>
    <xf numFmtId="0" fontId="37" fillId="0" borderId="0" xfId="3" applyFont="1" applyAlignment="1">
      <alignment horizontal="left" vertical="center" indent="4"/>
    </xf>
    <xf numFmtId="0" fontId="30" fillId="0" borderId="0" xfId="0" applyFont="1" applyAlignment="1">
      <alignment horizontal="left" vertical="center"/>
    </xf>
    <xf numFmtId="0" fontId="21" fillId="0" borderId="0" xfId="2" applyFont="1" applyAlignment="1">
      <alignment horizontal="center" vertical="center"/>
    </xf>
    <xf numFmtId="0" fontId="4" fillId="0" borderId="17" xfId="0" applyFont="1" applyBorder="1" applyAlignment="1">
      <alignment vertical="center"/>
    </xf>
    <xf numFmtId="0" fontId="3" fillId="0" borderId="0" xfId="0" applyFont="1"/>
    <xf numFmtId="0" fontId="41" fillId="0" borderId="0" xfId="0" applyFont="1" applyAlignment="1">
      <alignment vertical="center" wrapText="1"/>
    </xf>
    <xf numFmtId="0" fontId="42" fillId="2" borderId="5" xfId="0" applyFont="1" applyFill="1" applyBorder="1" applyAlignment="1">
      <alignment horizontal="center" vertical="center" wrapText="1"/>
    </xf>
    <xf numFmtId="0" fontId="43" fillId="0" borderId="0" xfId="0" applyFont="1" applyAlignment="1">
      <alignment vertical="center" wrapText="1"/>
    </xf>
    <xf numFmtId="165" fontId="43" fillId="0" borderId="0" xfId="0" applyNumberFormat="1" applyFont="1" applyAlignment="1">
      <alignment horizontal="center" vertical="center" wrapText="1"/>
    </xf>
    <xf numFmtId="0" fontId="44" fillId="0" borderId="0" xfId="0" applyFont="1" applyAlignment="1">
      <alignment vertical="center" wrapText="1"/>
    </xf>
    <xf numFmtId="165" fontId="44" fillId="0" borderId="0" xfId="0" applyNumberFormat="1" applyFont="1" applyAlignment="1">
      <alignment horizontal="center" vertical="center" wrapText="1"/>
    </xf>
    <xf numFmtId="0" fontId="43" fillId="0" borderId="1" xfId="0" applyFont="1" applyBorder="1" applyAlignment="1">
      <alignment vertical="center" wrapText="1"/>
    </xf>
    <xf numFmtId="0" fontId="3" fillId="0" borderId="0" xfId="0" applyFont="1" applyAlignment="1">
      <alignment vertical="center"/>
    </xf>
    <xf numFmtId="0" fontId="3" fillId="4" borderId="0" xfId="0" applyFont="1" applyFill="1" applyAlignment="1">
      <alignment vertical="center"/>
    </xf>
    <xf numFmtId="0" fontId="3" fillId="0" borderId="0" xfId="0" applyFont="1" applyAlignment="1">
      <alignment horizontal="left" vertical="center" indent="1"/>
    </xf>
    <xf numFmtId="0" fontId="3" fillId="3" borderId="0" xfId="0" applyFont="1" applyFill="1"/>
    <xf numFmtId="0" fontId="3" fillId="0" borderId="1" xfId="0" applyFont="1" applyBorder="1"/>
    <xf numFmtId="165" fontId="3" fillId="0" borderId="0" xfId="0" applyNumberFormat="1" applyFont="1"/>
    <xf numFmtId="0" fontId="3" fillId="0" borderId="0" xfId="0" applyFont="1" applyAlignment="1">
      <alignment horizontal="left" indent="1"/>
    </xf>
    <xf numFmtId="21" fontId="3" fillId="0" borderId="0" xfId="0" applyNumberFormat="1" applyFont="1"/>
    <xf numFmtId="0" fontId="3" fillId="0" borderId="0" xfId="0" applyFont="1" applyAlignment="1">
      <alignment horizontal="left" vertical="center" wrapText="1" indent="1"/>
    </xf>
    <xf numFmtId="168" fontId="3" fillId="0" borderId="0" xfId="0" applyNumberFormat="1" applyFont="1" applyAlignment="1">
      <alignment horizontal="center" vertical="center" wrapText="1"/>
    </xf>
    <xf numFmtId="0" fontId="3" fillId="0" borderId="0" xfId="0" applyFont="1" applyAlignment="1">
      <alignment horizontal="left" vertical="center" wrapText="1"/>
    </xf>
    <xf numFmtId="168" fontId="3" fillId="0" borderId="0" xfId="0" applyNumberFormat="1" applyFont="1"/>
    <xf numFmtId="0" fontId="3" fillId="0" borderId="0" xfId="0" applyFont="1" applyAlignment="1">
      <alignment horizontal="left" vertical="center" wrapText="1" indent="1" shrinkToFit="1"/>
    </xf>
    <xf numFmtId="21" fontId="3" fillId="0" borderId="0" xfId="0" applyNumberFormat="1" applyFont="1" applyAlignment="1">
      <alignment horizontal="center" vertical="center" wrapText="1" shrinkToFit="1"/>
    </xf>
    <xf numFmtId="0" fontId="3" fillId="0" borderId="0" xfId="0" applyFont="1" applyAlignment="1">
      <alignment horizontal="center" vertical="center"/>
    </xf>
    <xf numFmtId="164" fontId="3" fillId="0" borderId="0" xfId="0" applyNumberFormat="1" applyFont="1"/>
    <xf numFmtId="164" fontId="3" fillId="0" borderId="1" xfId="0" applyNumberFormat="1" applyFont="1" applyBorder="1"/>
    <xf numFmtId="0" fontId="3" fillId="0" borderId="0" xfId="0" quotePrefix="1" applyFont="1"/>
    <xf numFmtId="0" fontId="3" fillId="0" borderId="0" xfId="0" applyFont="1" applyAlignment="1">
      <alignment vertical="center" wrapText="1"/>
    </xf>
    <xf numFmtId="165" fontId="3" fillId="0" borderId="0" xfId="0" applyNumberFormat="1" applyFont="1" applyAlignment="1">
      <alignment horizontal="right" vertical="center" wrapText="1"/>
    </xf>
    <xf numFmtId="0" fontId="3" fillId="0" borderId="1" xfId="0" applyFont="1" applyBorder="1" applyAlignment="1">
      <alignment vertical="center" wrapText="1"/>
    </xf>
    <xf numFmtId="165" fontId="3" fillId="0" borderId="1" xfId="0" applyNumberFormat="1" applyFont="1" applyBorder="1" applyAlignment="1">
      <alignment horizontal="right"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165" fontId="3" fillId="0" borderId="0" xfId="0" applyNumberFormat="1" applyFont="1" applyAlignment="1">
      <alignment horizontal="center" wrapText="1"/>
    </xf>
    <xf numFmtId="165" fontId="3" fillId="0" borderId="0" xfId="0" applyNumberFormat="1" applyFont="1" applyAlignment="1">
      <alignment horizontal="center" vertical="center" wrapText="1"/>
    </xf>
    <xf numFmtId="165" fontId="3" fillId="0" borderId="0" xfId="0" applyNumberFormat="1" applyFont="1" applyAlignment="1">
      <alignment horizontal="right" wrapText="1"/>
    </xf>
    <xf numFmtId="10" fontId="3" fillId="0" borderId="0" xfId="0" applyNumberFormat="1" applyFont="1" applyAlignment="1">
      <alignment horizontal="left" vertical="center" wrapText="1"/>
    </xf>
    <xf numFmtId="0" fontId="3" fillId="0" borderId="1" xfId="0" applyFont="1" applyBorder="1" applyAlignment="1">
      <alignment horizontal="left" vertical="center" wrapText="1"/>
    </xf>
    <xf numFmtId="167" fontId="3" fillId="0" borderId="0" xfId="0" applyNumberFormat="1" applyFont="1" applyAlignment="1">
      <alignment horizontal="center" wrapText="1"/>
    </xf>
    <xf numFmtId="166" fontId="3" fillId="0" borderId="0" xfId="0" applyNumberFormat="1" applyFont="1" applyAlignment="1">
      <alignment horizontal="center" wrapText="1"/>
    </xf>
    <xf numFmtId="166" fontId="3" fillId="0" borderId="0" xfId="0" applyNumberFormat="1" applyFont="1" applyAlignment="1">
      <alignment horizontal="center" vertical="center" wrapText="1"/>
    </xf>
    <xf numFmtId="168" fontId="3" fillId="0" borderId="0" xfId="0" applyNumberFormat="1" applyFont="1" applyAlignment="1">
      <alignment horizontal="left" vertical="center" wrapText="1"/>
    </xf>
    <xf numFmtId="165" fontId="13" fillId="0" borderId="0" xfId="0" applyNumberFormat="1" applyFont="1" applyAlignment="1">
      <alignment horizontal="center" wrapText="1"/>
    </xf>
    <xf numFmtId="166" fontId="2" fillId="0" borderId="0" xfId="0" applyNumberFormat="1" applyFont="1" applyAlignment="1">
      <alignment horizontal="center" wrapText="1"/>
    </xf>
    <xf numFmtId="166" fontId="13" fillId="0" borderId="0" xfId="0" applyNumberFormat="1" applyFont="1" applyAlignment="1">
      <alignment horizontal="center" wrapText="1"/>
    </xf>
    <xf numFmtId="166" fontId="13" fillId="0" borderId="0" xfId="0" applyNumberFormat="1" applyFont="1" applyAlignment="1">
      <alignment horizontal="center" vertical="center" wrapText="1"/>
    </xf>
    <xf numFmtId="3" fontId="10" fillId="0" borderId="0" xfId="0" applyNumberFormat="1" applyFont="1" applyAlignment="1">
      <alignment horizontal="right" vertical="center" wrapText="1"/>
    </xf>
    <xf numFmtId="0" fontId="1" fillId="0" borderId="0" xfId="0" applyFont="1" applyAlignment="1">
      <alignment vertical="center"/>
    </xf>
    <xf numFmtId="0" fontId="17" fillId="0" borderId="0" xfId="0" applyFont="1" applyAlignment="1">
      <alignment vertical="center" wrapText="1"/>
    </xf>
    <xf numFmtId="170" fontId="10" fillId="0" borderId="0" xfId="4" applyNumberFormat="1" applyFont="1" applyAlignment="1">
      <alignment horizontal="right" vertical="center" wrapText="1"/>
    </xf>
    <xf numFmtId="0" fontId="37" fillId="0" borderId="0" xfId="3" applyFont="1" applyAlignment="1">
      <alignment horizontal="left" vertical="center" indent="3"/>
    </xf>
    <xf numFmtId="0" fontId="19" fillId="0" borderId="0" xfId="2" applyFont="1" applyAlignment="1">
      <alignment horizontal="center" vertical="center"/>
    </xf>
    <xf numFmtId="0" fontId="39" fillId="0" borderId="0" xfId="2" applyFont="1" applyAlignment="1">
      <alignment horizontal="center" vertical="center"/>
    </xf>
    <xf numFmtId="0" fontId="40" fillId="0" borderId="0" xfId="2" applyFont="1" applyAlignment="1">
      <alignment horizontal="center" vertical="center"/>
    </xf>
    <xf numFmtId="0" fontId="19" fillId="0" borderId="0" xfId="2" applyFont="1" applyAlignment="1">
      <alignment horizontal="center" vertical="center" wrapText="1"/>
    </xf>
    <xf numFmtId="0" fontId="20" fillId="0" borderId="0" xfId="0" applyFont="1" applyAlignment="1">
      <alignment horizontal="left" vertical="center"/>
    </xf>
    <xf numFmtId="0" fontId="32" fillId="0" borderId="0" xfId="0" applyFont="1" applyAlignment="1">
      <alignment horizontal="left" vertical="center"/>
    </xf>
    <xf numFmtId="0" fontId="37" fillId="0" borderId="0" xfId="3" applyFont="1" applyAlignment="1">
      <alignment horizontal="left" vertical="center" wrapText="1" indent="3"/>
    </xf>
    <xf numFmtId="0" fontId="35" fillId="0" borderId="0" xfId="0" applyFont="1" applyAlignment="1">
      <alignment horizontal="left" vertical="center" indent="1"/>
    </xf>
    <xf numFmtId="0" fontId="38" fillId="0" borderId="0" xfId="2" applyFont="1" applyAlignment="1">
      <alignment horizontal="center" vertical="center" wrapText="1"/>
    </xf>
    <xf numFmtId="0" fontId="37" fillId="0" borderId="0" xfId="3" applyFont="1" applyAlignment="1">
      <alignment horizontal="left" vertical="center" indent="4"/>
    </xf>
    <xf numFmtId="0" fontId="35" fillId="0" borderId="0" xfId="0" applyFont="1" applyAlignment="1">
      <alignment horizontal="left" vertical="center" indent="2"/>
    </xf>
    <xf numFmtId="0" fontId="34" fillId="0" borderId="0" xfId="0" applyFont="1" applyAlignment="1">
      <alignment horizontal="left" vertical="center" indent="5"/>
    </xf>
    <xf numFmtId="0" fontId="34" fillId="0" borderId="0" xfId="0" applyFont="1" applyAlignment="1">
      <alignment horizontal="left" vertical="center" indent="4"/>
    </xf>
    <xf numFmtId="0" fontId="34" fillId="0" borderId="0" xfId="0" applyFont="1" applyAlignment="1">
      <alignment horizontal="left" vertical="center" wrapText="1" indent="5"/>
    </xf>
    <xf numFmtId="0" fontId="12" fillId="0" borderId="0" xfId="0" applyFont="1" applyAlignment="1">
      <alignment horizontal="center" wrapText="1"/>
    </xf>
    <xf numFmtId="0" fontId="3" fillId="0" borderId="0" xfId="0" applyFont="1" applyAlignment="1">
      <alignment horizontal="justify" wrapText="1"/>
    </xf>
    <xf numFmtId="0" fontId="0" fillId="0" borderId="0" xfId="0" applyAlignment="1">
      <alignment horizontal="justify" wrapText="1"/>
    </xf>
    <xf numFmtId="0" fontId="3" fillId="0" borderId="0" xfId="0" applyFont="1" applyAlignment="1">
      <alignment horizontal="left" wrapText="1"/>
    </xf>
    <xf numFmtId="0" fontId="16" fillId="2" borderId="6" xfId="0" applyFont="1" applyFill="1" applyBorder="1" applyAlignment="1">
      <alignment horizontal="center" vertical="center"/>
    </xf>
    <xf numFmtId="0" fontId="16" fillId="2" borderId="0" xfId="0" applyFont="1" applyFill="1" applyAlignment="1">
      <alignment horizontal="center" vertical="center"/>
    </xf>
    <xf numFmtId="0" fontId="16" fillId="2" borderId="3" xfId="0" applyFont="1" applyFill="1" applyBorder="1" applyAlignment="1">
      <alignment horizontal="center" vertical="center"/>
    </xf>
    <xf numFmtId="0" fontId="16" fillId="2" borderId="6"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23" fillId="0" borderId="0" xfId="0" applyFont="1" applyAlignment="1">
      <alignment horizontal="left" vertical="center" wrapText="1"/>
    </xf>
    <xf numFmtId="0" fontId="3" fillId="0" borderId="0" xfId="0" applyFont="1" applyAlignment="1">
      <alignment horizontal="left" vertical="center" wrapText="1" shrinkToFit="1"/>
    </xf>
    <xf numFmtId="0" fontId="12" fillId="0" borderId="0" xfId="0" applyFont="1" applyAlignment="1">
      <alignment horizontal="center" vertical="center" wrapText="1"/>
    </xf>
    <xf numFmtId="0" fontId="3" fillId="0" borderId="0" xfId="0" applyFont="1" applyAlignment="1">
      <alignment horizontal="left" vertical="center" wrapText="1"/>
    </xf>
    <xf numFmtId="0" fontId="10" fillId="0" borderId="0" xfId="0" applyFont="1" applyAlignment="1">
      <alignment horizontal="left" vertical="center" wrapText="1"/>
    </xf>
    <xf numFmtId="0" fontId="27" fillId="0" borderId="0" xfId="0" applyFont="1" applyAlignment="1">
      <alignment horizontal="left" vertical="center" wrapText="1"/>
    </xf>
    <xf numFmtId="0" fontId="24" fillId="0" borderId="0" xfId="0" applyFont="1" applyAlignment="1">
      <alignment horizontal="left" vertical="center" wrapText="1"/>
    </xf>
    <xf numFmtId="0" fontId="15" fillId="5" borderId="11"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5" fillId="5" borderId="13" xfId="0" applyFont="1" applyFill="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5" borderId="9"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41" fillId="0" borderId="0" xfId="0" applyFont="1" applyAlignment="1">
      <alignment horizontal="center" vertical="center" wrapText="1"/>
    </xf>
    <xf numFmtId="0" fontId="45" fillId="0" borderId="0" xfId="0" applyFont="1" applyAlignment="1">
      <alignment horizontal="left" vertical="center" wrapText="1"/>
    </xf>
    <xf numFmtId="0" fontId="0" fillId="0" borderId="0" xfId="0" applyAlignment="1">
      <alignment vertical="center" wrapText="1"/>
    </xf>
    <xf numFmtId="0" fontId="24" fillId="0" borderId="0" xfId="0" applyFont="1" applyAlignment="1">
      <alignment horizontal="left" wrapText="1"/>
    </xf>
    <xf numFmtId="0" fontId="30" fillId="0" borderId="14" xfId="0" applyFont="1" applyBorder="1" applyAlignment="1">
      <alignment horizontal="center" vertical="center"/>
    </xf>
    <xf numFmtId="0" fontId="30" fillId="0" borderId="0" xfId="0" applyFont="1" applyAlignment="1">
      <alignment horizontal="center" vertical="center"/>
    </xf>
    <xf numFmtId="0" fontId="30" fillId="0" borderId="15" xfId="0" applyFont="1" applyBorder="1" applyAlignment="1">
      <alignment horizontal="center" vertical="center"/>
    </xf>
    <xf numFmtId="0" fontId="46" fillId="0" borderId="0" xfId="0" applyFont="1" applyAlignment="1">
      <alignment horizontal="left" wrapText="1"/>
    </xf>
    <xf numFmtId="0" fontId="1" fillId="0" borderId="0" xfId="0" applyFont="1" applyAlignment="1">
      <alignment horizontal="justify" vertical="center" wrapText="1"/>
    </xf>
  </cellXfs>
  <cellStyles count="5">
    <cellStyle name="Hipervínculo" xfId="3" builtinId="8"/>
    <cellStyle name="Moneda" xfId="4" builtinId="4"/>
    <cellStyle name="Normal" xfId="0" builtinId="0"/>
    <cellStyle name="Normal 6" xfId="2" xr:uid="{6397F8D5-AD74-42B4-B033-C2D0DF2A2F42}"/>
    <cellStyle name="Normal_Hoja1" xfId="1" xr:uid="{0BF1BB76-F81E-465A-84DA-82CF8CE1F9A7}"/>
  </cellStyles>
  <dxfs count="0"/>
  <tableStyles count="1" defaultTableStyle="TableStyleMedium2" defaultPivotStyle="PivotStyleLight16">
    <tableStyle name="Invisible" pivot="0" table="0" count="0" xr9:uid="{9DACAB5C-DB28-41BE-9BF9-8A329E68E11B}"/>
  </tableStyles>
  <colors>
    <mruColors>
      <color rgb="FFCC0066"/>
      <color rgb="FFD50075"/>
      <color rgb="FFD500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ustomXml" Target="../customXml/item1.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ustomXml" Target="../customXml/item3.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00.xml.rels><?xml version="1.0" encoding="UTF-8" standalone="yes"?>
<Relationships xmlns="http://schemas.openxmlformats.org/package/2006/relationships"><Relationship Id="rId2" Type="http://schemas.microsoft.com/office/2011/relationships/chartColorStyle" Target="colors99.xml"/><Relationship Id="rId1" Type="http://schemas.microsoft.com/office/2011/relationships/chartStyle" Target="style99.xml"/></Relationships>
</file>

<file path=xl/charts/_rels/chart101.xml.rels><?xml version="1.0" encoding="UTF-8" standalone="yes"?>
<Relationships xmlns="http://schemas.openxmlformats.org/package/2006/relationships"><Relationship Id="rId2" Type="http://schemas.microsoft.com/office/2011/relationships/chartColorStyle" Target="colors100.xml"/><Relationship Id="rId1" Type="http://schemas.microsoft.com/office/2011/relationships/chartStyle" Target="style100.xml"/></Relationships>
</file>

<file path=xl/charts/_rels/chart102.xml.rels><?xml version="1.0" encoding="UTF-8" standalone="yes"?>
<Relationships xmlns="http://schemas.openxmlformats.org/package/2006/relationships"><Relationship Id="rId2" Type="http://schemas.microsoft.com/office/2011/relationships/chartColorStyle" Target="colors101.xml"/><Relationship Id="rId1" Type="http://schemas.microsoft.com/office/2011/relationships/chartStyle" Target="style101.xml"/></Relationships>
</file>

<file path=xl/charts/_rels/chart103.xml.rels><?xml version="1.0" encoding="UTF-8" standalone="yes"?>
<Relationships xmlns="http://schemas.openxmlformats.org/package/2006/relationships"><Relationship Id="rId2" Type="http://schemas.microsoft.com/office/2011/relationships/chartColorStyle" Target="colors102.xml"/><Relationship Id="rId1" Type="http://schemas.microsoft.com/office/2011/relationships/chartStyle" Target="style102.xml"/></Relationships>
</file>

<file path=xl/charts/_rels/chart104.xml.rels><?xml version="1.0" encoding="UTF-8" standalone="yes"?>
<Relationships xmlns="http://schemas.openxmlformats.org/package/2006/relationships"><Relationship Id="rId2" Type="http://schemas.microsoft.com/office/2011/relationships/chartColorStyle" Target="colors103.xml"/><Relationship Id="rId1" Type="http://schemas.microsoft.com/office/2011/relationships/chartStyle" Target="style103.xml"/></Relationships>
</file>

<file path=xl/charts/_rels/chart105.xml.rels><?xml version="1.0" encoding="UTF-8" standalone="yes"?>
<Relationships xmlns="http://schemas.openxmlformats.org/package/2006/relationships"><Relationship Id="rId2" Type="http://schemas.microsoft.com/office/2011/relationships/chartColorStyle" Target="colors104.xml"/><Relationship Id="rId1" Type="http://schemas.microsoft.com/office/2011/relationships/chartStyle" Target="style104.xml"/></Relationships>
</file>

<file path=xl/charts/_rels/chart106.xml.rels><?xml version="1.0" encoding="UTF-8" standalone="yes"?>
<Relationships xmlns="http://schemas.openxmlformats.org/package/2006/relationships"><Relationship Id="rId2" Type="http://schemas.microsoft.com/office/2011/relationships/chartColorStyle" Target="colors105.xml"/><Relationship Id="rId1" Type="http://schemas.microsoft.com/office/2011/relationships/chartStyle" Target="style105.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0.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4.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5.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6.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7.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8.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9.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0.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1.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2.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3.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4.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5.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6.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7.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8.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9.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0.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1.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2.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3.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4.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5.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6.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7.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58.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59.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0.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1.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2.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63.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64.xml.rels><?xml version="1.0" encoding="UTF-8" standalone="yes"?>
<Relationships xmlns="http://schemas.openxmlformats.org/package/2006/relationships"><Relationship Id="rId2" Type="http://schemas.microsoft.com/office/2011/relationships/chartColorStyle" Target="colors63.xml"/><Relationship Id="rId1" Type="http://schemas.microsoft.com/office/2011/relationships/chartStyle" Target="style63.xml"/></Relationships>
</file>

<file path=xl/charts/_rels/chart65.xml.rels><?xml version="1.0" encoding="UTF-8" standalone="yes"?>
<Relationships xmlns="http://schemas.openxmlformats.org/package/2006/relationships"><Relationship Id="rId2" Type="http://schemas.microsoft.com/office/2011/relationships/chartColorStyle" Target="colors64.xml"/><Relationship Id="rId1" Type="http://schemas.microsoft.com/office/2011/relationships/chartStyle" Target="style64.xml"/></Relationships>
</file>

<file path=xl/charts/_rels/chart66.xml.rels><?xml version="1.0" encoding="UTF-8" standalone="yes"?>
<Relationships xmlns="http://schemas.openxmlformats.org/package/2006/relationships"><Relationship Id="rId2" Type="http://schemas.microsoft.com/office/2011/relationships/chartColorStyle" Target="colors65.xml"/><Relationship Id="rId1" Type="http://schemas.microsoft.com/office/2011/relationships/chartStyle" Target="style65.xml"/></Relationships>
</file>

<file path=xl/charts/_rels/chart67.xml.rels><?xml version="1.0" encoding="UTF-8" standalone="yes"?>
<Relationships xmlns="http://schemas.openxmlformats.org/package/2006/relationships"><Relationship Id="rId2" Type="http://schemas.microsoft.com/office/2011/relationships/chartColorStyle" Target="colors66.xml"/><Relationship Id="rId1" Type="http://schemas.microsoft.com/office/2011/relationships/chartStyle" Target="style66.xml"/></Relationships>
</file>

<file path=xl/charts/_rels/chart68.xml.rels><?xml version="1.0" encoding="UTF-8" standalone="yes"?>
<Relationships xmlns="http://schemas.openxmlformats.org/package/2006/relationships"><Relationship Id="rId2" Type="http://schemas.microsoft.com/office/2011/relationships/chartColorStyle" Target="colors67.xml"/><Relationship Id="rId1" Type="http://schemas.microsoft.com/office/2011/relationships/chartStyle" Target="style67.xml"/></Relationships>
</file>

<file path=xl/charts/_rels/chart69.xml.rels><?xml version="1.0" encoding="UTF-8" standalone="yes"?>
<Relationships xmlns="http://schemas.openxmlformats.org/package/2006/relationships"><Relationship Id="rId2" Type="http://schemas.microsoft.com/office/2011/relationships/chartColorStyle" Target="colors68.xml"/><Relationship Id="rId1" Type="http://schemas.microsoft.com/office/2011/relationships/chartStyle" Target="style68.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0.xml.rels><?xml version="1.0" encoding="UTF-8" standalone="yes"?>
<Relationships xmlns="http://schemas.openxmlformats.org/package/2006/relationships"><Relationship Id="rId2" Type="http://schemas.microsoft.com/office/2011/relationships/chartColorStyle" Target="colors69.xml"/><Relationship Id="rId1" Type="http://schemas.microsoft.com/office/2011/relationships/chartStyle" Target="style69.xml"/></Relationships>
</file>

<file path=xl/charts/_rels/chart71.xml.rels><?xml version="1.0" encoding="UTF-8" standalone="yes"?>
<Relationships xmlns="http://schemas.openxmlformats.org/package/2006/relationships"><Relationship Id="rId2" Type="http://schemas.microsoft.com/office/2011/relationships/chartColorStyle" Target="colors70.xml"/><Relationship Id="rId1" Type="http://schemas.microsoft.com/office/2011/relationships/chartStyle" Target="style70.xml"/></Relationships>
</file>

<file path=xl/charts/_rels/chart72.xml.rels><?xml version="1.0" encoding="UTF-8" standalone="yes"?>
<Relationships xmlns="http://schemas.openxmlformats.org/package/2006/relationships"><Relationship Id="rId2" Type="http://schemas.microsoft.com/office/2011/relationships/chartColorStyle" Target="colors71.xml"/><Relationship Id="rId1" Type="http://schemas.microsoft.com/office/2011/relationships/chartStyle" Target="style71.xml"/></Relationships>
</file>

<file path=xl/charts/_rels/chart73.xml.rels><?xml version="1.0" encoding="UTF-8" standalone="yes"?>
<Relationships xmlns="http://schemas.openxmlformats.org/package/2006/relationships"><Relationship Id="rId2" Type="http://schemas.microsoft.com/office/2011/relationships/chartColorStyle" Target="colors72.xml"/><Relationship Id="rId1" Type="http://schemas.microsoft.com/office/2011/relationships/chartStyle" Target="style72.xml"/></Relationships>
</file>

<file path=xl/charts/_rels/chart74.xml.rels><?xml version="1.0" encoding="UTF-8" standalone="yes"?>
<Relationships xmlns="http://schemas.openxmlformats.org/package/2006/relationships"><Relationship Id="rId2" Type="http://schemas.microsoft.com/office/2011/relationships/chartColorStyle" Target="colors73.xml"/><Relationship Id="rId1" Type="http://schemas.microsoft.com/office/2011/relationships/chartStyle" Target="style73.xml"/></Relationships>
</file>

<file path=xl/charts/_rels/chart75.xml.rels><?xml version="1.0" encoding="UTF-8" standalone="yes"?>
<Relationships xmlns="http://schemas.openxmlformats.org/package/2006/relationships"><Relationship Id="rId2" Type="http://schemas.microsoft.com/office/2011/relationships/chartColorStyle" Target="colors74.xml"/><Relationship Id="rId1" Type="http://schemas.microsoft.com/office/2011/relationships/chartStyle" Target="style74.xml"/></Relationships>
</file>

<file path=xl/charts/_rels/chart76.xml.rels><?xml version="1.0" encoding="UTF-8" standalone="yes"?>
<Relationships xmlns="http://schemas.openxmlformats.org/package/2006/relationships"><Relationship Id="rId2" Type="http://schemas.microsoft.com/office/2011/relationships/chartColorStyle" Target="colors75.xml"/><Relationship Id="rId1" Type="http://schemas.microsoft.com/office/2011/relationships/chartStyle" Target="style75.xml"/></Relationships>
</file>

<file path=xl/charts/_rels/chart77.xml.rels><?xml version="1.0" encoding="UTF-8" standalone="yes"?>
<Relationships xmlns="http://schemas.openxmlformats.org/package/2006/relationships"><Relationship Id="rId2" Type="http://schemas.microsoft.com/office/2011/relationships/chartColorStyle" Target="colors76.xml"/><Relationship Id="rId1" Type="http://schemas.microsoft.com/office/2011/relationships/chartStyle" Target="style76.xml"/></Relationships>
</file>

<file path=xl/charts/_rels/chart78.xml.rels><?xml version="1.0" encoding="UTF-8" standalone="yes"?>
<Relationships xmlns="http://schemas.openxmlformats.org/package/2006/relationships"><Relationship Id="rId2" Type="http://schemas.microsoft.com/office/2011/relationships/chartColorStyle" Target="colors77.xml"/><Relationship Id="rId1" Type="http://schemas.microsoft.com/office/2011/relationships/chartStyle" Target="style77.xml"/></Relationships>
</file>

<file path=xl/charts/_rels/chart79.xml.rels><?xml version="1.0" encoding="UTF-8" standalone="yes"?>
<Relationships xmlns="http://schemas.openxmlformats.org/package/2006/relationships"><Relationship Id="rId2" Type="http://schemas.microsoft.com/office/2011/relationships/chartColorStyle" Target="colors78.xml"/><Relationship Id="rId1" Type="http://schemas.microsoft.com/office/2011/relationships/chartStyle" Target="style78.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0.xml.rels><?xml version="1.0" encoding="UTF-8" standalone="yes"?>
<Relationships xmlns="http://schemas.openxmlformats.org/package/2006/relationships"><Relationship Id="rId2" Type="http://schemas.microsoft.com/office/2011/relationships/chartColorStyle" Target="colors79.xml"/><Relationship Id="rId1" Type="http://schemas.microsoft.com/office/2011/relationships/chartStyle" Target="style79.xml"/></Relationships>
</file>

<file path=xl/charts/_rels/chart81.xml.rels><?xml version="1.0" encoding="UTF-8" standalone="yes"?>
<Relationships xmlns="http://schemas.openxmlformats.org/package/2006/relationships"><Relationship Id="rId2" Type="http://schemas.microsoft.com/office/2011/relationships/chartColorStyle" Target="colors80.xml"/><Relationship Id="rId1" Type="http://schemas.microsoft.com/office/2011/relationships/chartStyle" Target="style80.xml"/></Relationships>
</file>

<file path=xl/charts/_rels/chart82.xml.rels><?xml version="1.0" encoding="UTF-8" standalone="yes"?>
<Relationships xmlns="http://schemas.openxmlformats.org/package/2006/relationships"><Relationship Id="rId2" Type="http://schemas.microsoft.com/office/2011/relationships/chartColorStyle" Target="colors81.xml"/><Relationship Id="rId1" Type="http://schemas.microsoft.com/office/2011/relationships/chartStyle" Target="style81.xml"/></Relationships>
</file>

<file path=xl/charts/_rels/chart83.xml.rels><?xml version="1.0" encoding="UTF-8" standalone="yes"?>
<Relationships xmlns="http://schemas.openxmlformats.org/package/2006/relationships"><Relationship Id="rId2" Type="http://schemas.microsoft.com/office/2011/relationships/chartColorStyle" Target="colors82.xml"/><Relationship Id="rId1" Type="http://schemas.microsoft.com/office/2011/relationships/chartStyle" Target="style82.xml"/></Relationships>
</file>

<file path=xl/charts/_rels/chart84.xml.rels><?xml version="1.0" encoding="UTF-8" standalone="yes"?>
<Relationships xmlns="http://schemas.openxmlformats.org/package/2006/relationships"><Relationship Id="rId2" Type="http://schemas.microsoft.com/office/2011/relationships/chartColorStyle" Target="colors83.xml"/><Relationship Id="rId1" Type="http://schemas.microsoft.com/office/2011/relationships/chartStyle" Target="style83.xml"/></Relationships>
</file>

<file path=xl/charts/_rels/chart85.xml.rels><?xml version="1.0" encoding="UTF-8" standalone="yes"?>
<Relationships xmlns="http://schemas.openxmlformats.org/package/2006/relationships"><Relationship Id="rId2" Type="http://schemas.microsoft.com/office/2011/relationships/chartColorStyle" Target="colors84.xml"/><Relationship Id="rId1" Type="http://schemas.microsoft.com/office/2011/relationships/chartStyle" Target="style84.xml"/></Relationships>
</file>

<file path=xl/charts/_rels/chart86.xml.rels><?xml version="1.0" encoding="UTF-8" standalone="yes"?>
<Relationships xmlns="http://schemas.openxmlformats.org/package/2006/relationships"><Relationship Id="rId2" Type="http://schemas.microsoft.com/office/2011/relationships/chartColorStyle" Target="colors85.xml"/><Relationship Id="rId1" Type="http://schemas.microsoft.com/office/2011/relationships/chartStyle" Target="style85.xml"/></Relationships>
</file>

<file path=xl/charts/_rels/chart87.xml.rels><?xml version="1.0" encoding="UTF-8" standalone="yes"?>
<Relationships xmlns="http://schemas.openxmlformats.org/package/2006/relationships"><Relationship Id="rId2" Type="http://schemas.microsoft.com/office/2011/relationships/chartColorStyle" Target="colors86.xml"/><Relationship Id="rId1" Type="http://schemas.microsoft.com/office/2011/relationships/chartStyle" Target="style86.xml"/></Relationships>
</file>

<file path=xl/charts/_rels/chart88.xml.rels><?xml version="1.0" encoding="UTF-8" standalone="yes"?>
<Relationships xmlns="http://schemas.openxmlformats.org/package/2006/relationships"><Relationship Id="rId2" Type="http://schemas.microsoft.com/office/2011/relationships/chartColorStyle" Target="colors87.xml"/><Relationship Id="rId1" Type="http://schemas.microsoft.com/office/2011/relationships/chartStyle" Target="style87.xml"/></Relationships>
</file>

<file path=xl/charts/_rels/chart89.xml.rels><?xml version="1.0" encoding="UTF-8" standalone="yes"?>
<Relationships xmlns="http://schemas.openxmlformats.org/package/2006/relationships"><Relationship Id="rId2" Type="http://schemas.microsoft.com/office/2011/relationships/chartColorStyle" Target="colors88.xml"/><Relationship Id="rId1" Type="http://schemas.microsoft.com/office/2011/relationships/chartStyle" Target="style88.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0.xml.rels><?xml version="1.0" encoding="UTF-8" standalone="yes"?>
<Relationships xmlns="http://schemas.openxmlformats.org/package/2006/relationships"><Relationship Id="rId2" Type="http://schemas.microsoft.com/office/2011/relationships/chartColorStyle" Target="colors89.xml"/><Relationship Id="rId1" Type="http://schemas.microsoft.com/office/2011/relationships/chartStyle" Target="style89.xml"/></Relationships>
</file>

<file path=xl/charts/_rels/chart91.xml.rels><?xml version="1.0" encoding="UTF-8" standalone="yes"?>
<Relationships xmlns="http://schemas.openxmlformats.org/package/2006/relationships"><Relationship Id="rId2" Type="http://schemas.microsoft.com/office/2011/relationships/chartColorStyle" Target="colors90.xml"/><Relationship Id="rId1" Type="http://schemas.microsoft.com/office/2011/relationships/chartStyle" Target="style90.xml"/></Relationships>
</file>

<file path=xl/charts/_rels/chart92.xml.rels><?xml version="1.0" encoding="UTF-8" standalone="yes"?>
<Relationships xmlns="http://schemas.openxmlformats.org/package/2006/relationships"><Relationship Id="rId2" Type="http://schemas.microsoft.com/office/2011/relationships/chartColorStyle" Target="colors91.xml"/><Relationship Id="rId1" Type="http://schemas.microsoft.com/office/2011/relationships/chartStyle" Target="style91.xml"/></Relationships>
</file>

<file path=xl/charts/_rels/chart93.xml.rels><?xml version="1.0" encoding="UTF-8" standalone="yes"?>
<Relationships xmlns="http://schemas.openxmlformats.org/package/2006/relationships"><Relationship Id="rId2" Type="http://schemas.microsoft.com/office/2011/relationships/chartColorStyle" Target="colors92.xml"/><Relationship Id="rId1" Type="http://schemas.microsoft.com/office/2011/relationships/chartStyle" Target="style92.xml"/></Relationships>
</file>

<file path=xl/charts/_rels/chart94.xml.rels><?xml version="1.0" encoding="UTF-8" standalone="yes"?>
<Relationships xmlns="http://schemas.openxmlformats.org/package/2006/relationships"><Relationship Id="rId2" Type="http://schemas.microsoft.com/office/2011/relationships/chartColorStyle" Target="colors93.xml"/><Relationship Id="rId1" Type="http://schemas.microsoft.com/office/2011/relationships/chartStyle" Target="style93.xml"/></Relationships>
</file>

<file path=xl/charts/_rels/chart95.xml.rels><?xml version="1.0" encoding="UTF-8" standalone="yes"?>
<Relationships xmlns="http://schemas.openxmlformats.org/package/2006/relationships"><Relationship Id="rId2" Type="http://schemas.microsoft.com/office/2011/relationships/chartColorStyle" Target="colors94.xml"/><Relationship Id="rId1" Type="http://schemas.microsoft.com/office/2011/relationships/chartStyle" Target="style94.xml"/></Relationships>
</file>

<file path=xl/charts/_rels/chart96.xml.rels><?xml version="1.0" encoding="UTF-8" standalone="yes"?>
<Relationships xmlns="http://schemas.openxmlformats.org/package/2006/relationships"><Relationship Id="rId2" Type="http://schemas.microsoft.com/office/2011/relationships/chartColorStyle" Target="colors95.xml"/><Relationship Id="rId1" Type="http://schemas.microsoft.com/office/2011/relationships/chartStyle" Target="style95.xml"/></Relationships>
</file>

<file path=xl/charts/_rels/chart97.xml.rels><?xml version="1.0" encoding="UTF-8" standalone="yes"?>
<Relationships xmlns="http://schemas.openxmlformats.org/package/2006/relationships"><Relationship Id="rId2" Type="http://schemas.microsoft.com/office/2011/relationships/chartColorStyle" Target="colors96.xml"/><Relationship Id="rId1" Type="http://schemas.microsoft.com/office/2011/relationships/chartStyle" Target="style96.xml"/></Relationships>
</file>

<file path=xl/charts/_rels/chart98.xml.rels><?xml version="1.0" encoding="UTF-8" standalone="yes"?>
<Relationships xmlns="http://schemas.openxmlformats.org/package/2006/relationships"><Relationship Id="rId2" Type="http://schemas.microsoft.com/office/2011/relationships/chartColorStyle" Target="colors97.xml"/><Relationship Id="rId1" Type="http://schemas.microsoft.com/office/2011/relationships/chartStyle" Target="style97.xml"/></Relationships>
</file>

<file path=xl/charts/_rels/chart99.xml.rels><?xml version="1.0" encoding="UTF-8" standalone="yes"?>
<Relationships xmlns="http://schemas.openxmlformats.org/package/2006/relationships"><Relationship Id="rId2" Type="http://schemas.microsoft.com/office/2011/relationships/chartColorStyle" Target="colors98.xml"/><Relationship Id="rId1" Type="http://schemas.microsoft.com/office/2011/relationships/chartStyle" Target="style9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528059173500564"/>
          <c:y val="4.5439760603695027E-2"/>
          <c:w val="0.80328328509406655"/>
          <c:h val="0.77998211033047093"/>
        </c:manualLayout>
      </c:layout>
      <c:barChart>
        <c:barDir val="bar"/>
        <c:grouping val="percentStacked"/>
        <c:varyColors val="0"/>
        <c:ser>
          <c:idx val="0"/>
          <c:order val="0"/>
          <c:tx>
            <c:strRef>
              <c:f>G_01!$J$10</c:f>
              <c:strCache>
                <c:ptCount val="1"/>
                <c:pt idx="0">
                  <c:v>Muy fácil</c:v>
                </c:pt>
              </c:strCache>
            </c:strRef>
          </c:tx>
          <c:spPr>
            <a:solidFill>
              <a:srgbClr val="CC006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G_01!$K$4:$M$4</c:f>
              <c:strCache>
                <c:ptCount val="3"/>
                <c:pt idx="0">
                  <c:v>UE Promedio</c:v>
                </c:pt>
                <c:pt idx="1">
                  <c:v>UE INE V 7.0</c:v>
                </c:pt>
                <c:pt idx="2">
                  <c:v>UE Jalisco</c:v>
                </c:pt>
              </c:strCache>
            </c:strRef>
          </c:cat>
          <c:val>
            <c:numRef>
              <c:f>G_01!$K$10:$M$10</c:f>
              <c:numCache>
                <c:formatCode>###0.0</c:formatCode>
                <c:ptCount val="3"/>
                <c:pt idx="0">
                  <c:v>43.921999999999997</c:v>
                </c:pt>
                <c:pt idx="1">
                  <c:v>42.140999999999998</c:v>
                </c:pt>
                <c:pt idx="2">
                  <c:v>47.099000000000004</c:v>
                </c:pt>
              </c:numCache>
            </c:numRef>
          </c:val>
          <c:extLst>
            <c:ext xmlns:c16="http://schemas.microsoft.com/office/drawing/2014/chart" uri="{C3380CC4-5D6E-409C-BE32-E72D297353CC}">
              <c16:uniqueId val="{00000002-CCA2-4143-ADE7-E74A411ABBD1}"/>
            </c:ext>
          </c:extLst>
        </c:ser>
        <c:ser>
          <c:idx val="1"/>
          <c:order val="1"/>
          <c:tx>
            <c:strRef>
              <c:f>G_01!$J$9</c:f>
              <c:strCache>
                <c:ptCount val="1"/>
                <c:pt idx="0">
                  <c:v>Fácil</c:v>
                </c:pt>
              </c:strCache>
            </c:strRef>
          </c:tx>
          <c:spPr>
            <a:solidFill>
              <a:srgbClr val="CC0066">
                <a:alpha val="74902"/>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G_01!$K$4:$M$4</c:f>
              <c:strCache>
                <c:ptCount val="3"/>
                <c:pt idx="0">
                  <c:v>UE Promedio</c:v>
                </c:pt>
                <c:pt idx="1">
                  <c:v>UE INE V 7.0</c:v>
                </c:pt>
                <c:pt idx="2">
                  <c:v>UE Jalisco</c:v>
                </c:pt>
              </c:strCache>
            </c:strRef>
          </c:cat>
          <c:val>
            <c:numRef>
              <c:f>G_01!$K$9:$M$9</c:f>
              <c:numCache>
                <c:formatCode>###0.0</c:formatCode>
                <c:ptCount val="3"/>
                <c:pt idx="0">
                  <c:v>33.326000000000001</c:v>
                </c:pt>
                <c:pt idx="1">
                  <c:v>31.321999999999999</c:v>
                </c:pt>
                <c:pt idx="2">
                  <c:v>36.437000000000005</c:v>
                </c:pt>
              </c:numCache>
            </c:numRef>
          </c:val>
          <c:extLst>
            <c:ext xmlns:c16="http://schemas.microsoft.com/office/drawing/2014/chart" uri="{C3380CC4-5D6E-409C-BE32-E72D297353CC}">
              <c16:uniqueId val="{00000009-CCA2-4143-ADE7-E74A411ABBD1}"/>
            </c:ext>
          </c:extLst>
        </c:ser>
        <c:ser>
          <c:idx val="2"/>
          <c:order val="2"/>
          <c:tx>
            <c:strRef>
              <c:f>G_01!$J$8</c:f>
              <c:strCache>
                <c:ptCount val="1"/>
                <c:pt idx="0">
                  <c:v>Regular</c:v>
                </c:pt>
              </c:strCache>
            </c:strRef>
          </c:tx>
          <c:spPr>
            <a:solidFill>
              <a:schemeClr val="bg1">
                <a:lumMod val="85000"/>
              </a:schemeClr>
            </a:solidFill>
            <a:ln>
              <a:noFill/>
            </a:ln>
            <a:effectLst/>
          </c:spPr>
          <c:invertIfNegative val="0"/>
          <c:dPt>
            <c:idx val="0"/>
            <c:invertIfNegative val="0"/>
            <c:bubble3D val="0"/>
            <c:extLst>
              <c:ext xmlns:c16="http://schemas.microsoft.com/office/drawing/2014/chart" uri="{C3380CC4-5D6E-409C-BE32-E72D297353CC}">
                <c16:uniqueId val="{0000000B-CCA2-4143-ADE7-E74A411ABBD1}"/>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G_01!$K$4:$M$4</c:f>
              <c:strCache>
                <c:ptCount val="3"/>
                <c:pt idx="0">
                  <c:v>UE Promedio</c:v>
                </c:pt>
                <c:pt idx="1">
                  <c:v>UE INE V 7.0</c:v>
                </c:pt>
                <c:pt idx="2">
                  <c:v>UE Jalisco</c:v>
                </c:pt>
              </c:strCache>
            </c:strRef>
          </c:cat>
          <c:val>
            <c:numRef>
              <c:f>G_01!$K$8:$M$8</c:f>
              <c:numCache>
                <c:formatCode>###0.0</c:formatCode>
                <c:ptCount val="3"/>
                <c:pt idx="0">
                  <c:v>9.548</c:v>
                </c:pt>
                <c:pt idx="1">
                  <c:v>10.935</c:v>
                </c:pt>
                <c:pt idx="2">
                  <c:v>7.0330000000000004</c:v>
                </c:pt>
              </c:numCache>
            </c:numRef>
          </c:val>
          <c:extLst>
            <c:ext xmlns:c16="http://schemas.microsoft.com/office/drawing/2014/chart" uri="{C3380CC4-5D6E-409C-BE32-E72D297353CC}">
              <c16:uniqueId val="{0000000C-CCA2-4143-ADE7-E74A411ABBD1}"/>
            </c:ext>
          </c:extLst>
        </c:ser>
        <c:ser>
          <c:idx val="3"/>
          <c:order val="3"/>
          <c:tx>
            <c:strRef>
              <c:f>G_01!$J$7</c:f>
              <c:strCache>
                <c:ptCount val="1"/>
                <c:pt idx="0">
                  <c:v>Difícil</c:v>
                </c:pt>
              </c:strCache>
            </c:strRef>
          </c:tx>
          <c:spPr>
            <a:solidFill>
              <a:schemeClr val="tx1">
                <a:lumMod val="65000"/>
                <a:lumOff val="35000"/>
                <a:alpha val="69804"/>
              </a:schemeClr>
            </a:solidFill>
            <a:ln>
              <a:noFill/>
            </a:ln>
            <a:effectLst/>
          </c:spPr>
          <c:invertIfNegative val="0"/>
          <c:dPt>
            <c:idx val="0"/>
            <c:invertIfNegative val="0"/>
            <c:bubble3D val="0"/>
            <c:extLst>
              <c:ext xmlns:c16="http://schemas.microsoft.com/office/drawing/2014/chart" uri="{C3380CC4-5D6E-409C-BE32-E72D297353CC}">
                <c16:uniqueId val="{00000003-DE0A-4796-9C56-869C33DEED04}"/>
              </c:ext>
            </c:extLst>
          </c:dPt>
          <c:dPt>
            <c:idx val="1"/>
            <c:invertIfNegative val="0"/>
            <c:bubble3D val="0"/>
            <c:extLst>
              <c:ext xmlns:c16="http://schemas.microsoft.com/office/drawing/2014/chart" uri="{C3380CC4-5D6E-409C-BE32-E72D297353CC}">
                <c16:uniqueId val="{00000005-DE0A-4796-9C56-869C33DEED04}"/>
              </c:ext>
            </c:extLst>
          </c:dPt>
          <c:dPt>
            <c:idx val="2"/>
            <c:invertIfNegative val="0"/>
            <c:bubble3D val="0"/>
            <c:extLst>
              <c:ext xmlns:c16="http://schemas.microsoft.com/office/drawing/2014/chart" uri="{C3380CC4-5D6E-409C-BE32-E72D297353CC}">
                <c16:uniqueId val="{00000007-DE0A-4796-9C56-869C33DEED04}"/>
              </c:ext>
            </c:extLst>
          </c:dPt>
          <c:dLbls>
            <c:spPr>
              <a:noFill/>
              <a:ln>
                <a:noFill/>
              </a:ln>
              <a:effectLst/>
            </c:spPr>
            <c:txPr>
              <a:bodyPr rot="-5400000" spcFirstLastPara="1" vertOverflow="ellipsis" vert="horz"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15:leaderLines>
                  <c:spPr>
                    <a:ln w="9525" cap="flat" cmpd="sng" algn="ctr">
                      <a:solidFill>
                        <a:schemeClr val="tx1">
                          <a:lumMod val="35000"/>
                          <a:lumOff val="65000"/>
                        </a:schemeClr>
                      </a:solidFill>
                      <a:round/>
                    </a:ln>
                    <a:effectLst/>
                  </c:spPr>
                </c15:leaderLines>
              </c:ext>
            </c:extLst>
          </c:dLbls>
          <c:cat>
            <c:strRef>
              <c:f>G_01!$K$4:$M$4</c:f>
              <c:strCache>
                <c:ptCount val="3"/>
                <c:pt idx="0">
                  <c:v>UE Promedio</c:v>
                </c:pt>
                <c:pt idx="1">
                  <c:v>UE INE V 7.0</c:v>
                </c:pt>
                <c:pt idx="2">
                  <c:v>UE Jalisco</c:v>
                </c:pt>
              </c:strCache>
            </c:strRef>
          </c:cat>
          <c:val>
            <c:numRef>
              <c:f>G_01!$K$7:$M$7</c:f>
              <c:numCache>
                <c:formatCode>###0.0</c:formatCode>
                <c:ptCount val="3"/>
                <c:pt idx="0">
                  <c:v>4.7890000000000006</c:v>
                </c:pt>
                <c:pt idx="1">
                  <c:v>5.8970000000000002</c:v>
                </c:pt>
                <c:pt idx="2">
                  <c:v>3.0220000000000002</c:v>
                </c:pt>
              </c:numCache>
            </c:numRef>
          </c:val>
          <c:extLst>
            <c:ext xmlns:c16="http://schemas.microsoft.com/office/drawing/2014/chart" uri="{C3380CC4-5D6E-409C-BE32-E72D297353CC}">
              <c16:uniqueId val="{0000000D-CCA2-4143-ADE7-E74A411ABBD1}"/>
            </c:ext>
          </c:extLst>
        </c:ser>
        <c:ser>
          <c:idx val="4"/>
          <c:order val="4"/>
          <c:tx>
            <c:strRef>
              <c:f>G_01!$J$6</c:f>
              <c:strCache>
                <c:ptCount val="1"/>
                <c:pt idx="0">
                  <c:v>Muy difícil</c:v>
                </c:pt>
              </c:strCache>
            </c:strRef>
          </c:tx>
          <c:spPr>
            <a:solidFill>
              <a:schemeClr val="tx1">
                <a:lumMod val="65000"/>
                <a:lumOff val="35000"/>
              </a:schemeClr>
            </a:solidFill>
            <a:ln>
              <a:noFill/>
            </a:ln>
            <a:effectLst/>
          </c:spPr>
          <c:invertIfNegative val="0"/>
          <c:dPt>
            <c:idx val="0"/>
            <c:invertIfNegative val="0"/>
            <c:bubble3D val="0"/>
            <c:extLst>
              <c:ext xmlns:c16="http://schemas.microsoft.com/office/drawing/2014/chart" uri="{C3380CC4-5D6E-409C-BE32-E72D297353CC}">
                <c16:uniqueId val="{00000009-DE0A-4796-9C56-869C33DEED04}"/>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G_01!$K$4:$M$4</c:f>
              <c:strCache>
                <c:ptCount val="3"/>
                <c:pt idx="0">
                  <c:v>UE Promedio</c:v>
                </c:pt>
                <c:pt idx="1">
                  <c:v>UE INE V 7.0</c:v>
                </c:pt>
                <c:pt idx="2">
                  <c:v>UE Jalisco</c:v>
                </c:pt>
              </c:strCache>
            </c:strRef>
          </c:cat>
          <c:val>
            <c:numRef>
              <c:f>G_01!$K$6:$M$6</c:f>
              <c:numCache>
                <c:formatCode>###0.0</c:formatCode>
                <c:ptCount val="3"/>
                <c:pt idx="0">
                  <c:v>8.4150000000000009</c:v>
                </c:pt>
                <c:pt idx="1">
                  <c:v>9.7050000000000001</c:v>
                </c:pt>
                <c:pt idx="2">
                  <c:v>6.4079999999999995</c:v>
                </c:pt>
              </c:numCache>
            </c:numRef>
          </c:val>
          <c:extLst>
            <c:ext xmlns:c16="http://schemas.microsoft.com/office/drawing/2014/chart" uri="{C3380CC4-5D6E-409C-BE32-E72D297353CC}">
              <c16:uniqueId val="{0000000E-CCA2-4143-ADE7-E74A411ABBD1}"/>
            </c:ext>
          </c:extLst>
        </c:ser>
        <c:dLbls>
          <c:showLegendKey val="0"/>
          <c:showVal val="0"/>
          <c:showCatName val="0"/>
          <c:showSerName val="0"/>
          <c:showPercent val="0"/>
          <c:showBubbleSize val="0"/>
        </c:dLbls>
        <c:gapWidth val="12"/>
        <c:overlap val="100"/>
        <c:axId val="403066863"/>
        <c:axId val="1674495727"/>
      </c:barChart>
      <c:valAx>
        <c:axId val="1674495727"/>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03066863"/>
        <c:crosses val="autoZero"/>
        <c:crossBetween val="between"/>
      </c:valAx>
      <c:catAx>
        <c:axId val="40306686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674495727"/>
        <c:crosses val="autoZero"/>
        <c:auto val="1"/>
        <c:lblAlgn val="ctr"/>
        <c:lblOffset val="100"/>
        <c:noMultiLvlLbl val="0"/>
      </c:catAx>
      <c:spPr>
        <a:noFill/>
        <a:ln>
          <a:noFill/>
        </a:ln>
        <a:effectLst/>
      </c:spPr>
    </c:plotArea>
    <c:legend>
      <c:legendPos val="b"/>
      <c:overlay val="0"/>
      <c:txPr>
        <a:bodyPr/>
        <a:lstStyle/>
        <a:p>
          <a:pPr>
            <a:defRPr>
              <a:solidFill>
                <a:schemeClr val="tx1">
                  <a:lumMod val="65000"/>
                  <a:lumOff val="35000"/>
                </a:schemeClr>
              </a:solidFill>
            </a:defRPr>
          </a:pPr>
          <a:endParaRPr lang="es-MX"/>
        </a:p>
      </c:txPr>
    </c:legend>
    <c:plotVisOnly val="1"/>
    <c:dispBlanksAs val="gap"/>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67112069839"/>
          <c:y val="3.4495488054363109E-2"/>
          <c:w val="0.6766602600100714"/>
          <c:h val="0.89651353583691062"/>
        </c:manualLayout>
      </c:layout>
      <c:barChart>
        <c:barDir val="bar"/>
        <c:grouping val="clustered"/>
        <c:varyColors val="0"/>
        <c:ser>
          <c:idx val="0"/>
          <c:order val="0"/>
          <c:tx>
            <c:strRef>
              <c:f>G_04!$L$4</c:f>
              <c:strCache>
                <c:ptCount val="1"/>
                <c:pt idx="0">
                  <c:v>UE INE V 7.0</c:v>
                </c:pt>
              </c:strCache>
            </c:strRef>
          </c:tx>
          <c:spPr>
            <a:solidFill>
              <a:schemeClr val="accent1"/>
            </a:solidFill>
            <a:ln>
              <a:noFill/>
            </a:ln>
            <a:effectLst/>
          </c:spPr>
          <c:invertIfNegative val="0"/>
          <c:val>
            <c:numRef>
              <c:f>G_04!#REF!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G_04!#REF!</c15:sqref>
                        </c15:formulaRef>
                      </c:ext>
                    </c:extLst>
                    <c:strCache>
                      <c:ptCount val="1"/>
                      <c:pt idx="0">
                        <c:v>#¡REF!</c:v>
                      </c:pt>
                    </c:strCache>
                  </c:strRef>
                </c15:cat>
              </c15:filteredCategoryTitle>
            </c:ext>
            <c:ext xmlns:c16="http://schemas.microsoft.com/office/drawing/2014/chart" uri="{C3380CC4-5D6E-409C-BE32-E72D297353CC}">
              <c16:uniqueId val="{00000000-09B4-4A32-93D9-995D63457DF0}"/>
            </c:ext>
          </c:extLst>
        </c:ser>
        <c:ser>
          <c:idx val="1"/>
          <c:order val="1"/>
          <c:tx>
            <c:strRef>
              <c:f>G_04!$M$4</c:f>
              <c:strCache>
                <c:ptCount val="1"/>
                <c:pt idx="0">
                  <c:v>UE Jalisco</c:v>
                </c:pt>
              </c:strCache>
            </c:strRef>
          </c:tx>
          <c:spPr>
            <a:solidFill>
              <a:schemeClr val="accent2"/>
            </a:solidFill>
            <a:ln>
              <a:noFill/>
            </a:ln>
            <a:effectLst/>
          </c:spPr>
          <c:invertIfNegative val="0"/>
          <c:val>
            <c:numRef>
              <c:f>G_04!#REF!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G_04!#REF!</c15:sqref>
                        </c15:formulaRef>
                      </c:ext>
                    </c:extLst>
                    <c:strCache>
                      <c:ptCount val="1"/>
                      <c:pt idx="0">
                        <c:v>#¡REF!</c:v>
                      </c:pt>
                    </c:strCache>
                  </c:strRef>
                </c15:cat>
              </c15:filteredCategoryTitle>
            </c:ext>
            <c:ext xmlns:c16="http://schemas.microsoft.com/office/drawing/2014/chart" uri="{C3380CC4-5D6E-409C-BE32-E72D297353CC}">
              <c16:uniqueId val="{00000001-09B4-4A32-93D9-995D63457DF0}"/>
            </c:ext>
          </c:extLst>
        </c:ser>
        <c:ser>
          <c:idx val="2"/>
          <c:order val="2"/>
          <c:tx>
            <c:strRef>
              <c:f>G_04!$N$4</c:f>
              <c:strCache>
                <c:ptCount val="1"/>
                <c:pt idx="0">
                  <c:v>UE Promedio</c:v>
                </c:pt>
              </c:strCache>
            </c:strRef>
          </c:tx>
          <c:spPr>
            <a:solidFill>
              <a:schemeClr val="accent3"/>
            </a:solidFill>
            <a:ln>
              <a:noFill/>
            </a:ln>
            <a:effectLst/>
          </c:spPr>
          <c:invertIfNegative val="0"/>
          <c:val>
            <c:numRef>
              <c:f>G_04!#REF!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G_04!#REF!</c15:sqref>
                        </c15:formulaRef>
                      </c:ext>
                    </c:extLst>
                    <c:strCache>
                      <c:ptCount val="1"/>
                      <c:pt idx="0">
                        <c:v>#¡REF!</c:v>
                      </c:pt>
                    </c:strCache>
                  </c:strRef>
                </c15:cat>
              </c15:filteredCategoryTitle>
            </c:ext>
            <c:ext xmlns:c16="http://schemas.microsoft.com/office/drawing/2014/chart" uri="{C3380CC4-5D6E-409C-BE32-E72D297353CC}">
              <c16:uniqueId val="{00000002-09B4-4A32-93D9-995D63457DF0}"/>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General" sourceLinked="1"/>
        <c:majorTickMark val="none"/>
        <c:minorTickMark val="none"/>
        <c:tickLblPos val="nextTo"/>
        <c:crossAx val="415483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G_38!$M$3</c:f>
              <c:strCache>
                <c:ptCount val="1"/>
                <c:pt idx="0">
                  <c:v>Tiempo instalación  de casilla</c:v>
                </c:pt>
              </c:strCache>
            </c:strRef>
          </c:tx>
          <c:spPr>
            <a:solidFill>
              <a:schemeClr val="accent1">
                <a:alpha val="70000"/>
              </a:schemeClr>
            </a:solidFill>
            <a:ln>
              <a:noFill/>
            </a:ln>
            <a:effectLst/>
          </c:spPr>
          <c:invertIfNegative val="0"/>
          <c:dPt>
            <c:idx val="0"/>
            <c:invertIfNegative val="0"/>
            <c:bubble3D val="0"/>
            <c:spPr>
              <a:solidFill>
                <a:srgbClr val="B2B2B2"/>
              </a:solidFill>
              <a:ln>
                <a:noFill/>
              </a:ln>
              <a:effectLst/>
            </c:spPr>
            <c:extLst>
              <c:ext xmlns:c16="http://schemas.microsoft.com/office/drawing/2014/chart" uri="{C3380CC4-5D6E-409C-BE32-E72D297353CC}">
                <c16:uniqueId val="{00000001-1501-4816-B600-8A1CE3811441}"/>
              </c:ext>
            </c:extLst>
          </c:dPt>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03-1501-4816-B600-8A1CE3811441}"/>
              </c:ext>
            </c:extLst>
          </c:dPt>
          <c:dPt>
            <c:idx val="2"/>
            <c:invertIfNegative val="0"/>
            <c:bubble3D val="0"/>
            <c:spPr>
              <a:solidFill>
                <a:srgbClr val="D5007F"/>
              </a:solidFill>
              <a:ln>
                <a:noFill/>
              </a:ln>
              <a:effectLst/>
            </c:spPr>
            <c:extLst>
              <c:ext xmlns:c16="http://schemas.microsoft.com/office/drawing/2014/chart" uri="{C3380CC4-5D6E-409C-BE32-E72D297353CC}">
                <c16:uniqueId val="{00000005-1501-4816-B600-8A1CE3811441}"/>
              </c:ext>
            </c:extLst>
          </c:dPt>
          <c:dPt>
            <c:idx val="3"/>
            <c:invertIfNegative val="0"/>
            <c:bubble3D val="0"/>
            <c:spPr>
              <a:solidFill>
                <a:srgbClr val="B2B2B2"/>
              </a:solidFill>
              <a:ln>
                <a:noFill/>
              </a:ln>
              <a:effectLst/>
            </c:spPr>
            <c:extLst>
              <c:ext xmlns:c16="http://schemas.microsoft.com/office/drawing/2014/chart" uri="{C3380CC4-5D6E-409C-BE32-E72D297353CC}">
                <c16:uniqueId val="{00000007-1501-4816-B600-8A1CE3811441}"/>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9-1501-4816-B600-8A1CE3811441}"/>
              </c:ext>
            </c:extLst>
          </c:dPt>
          <c:dPt>
            <c:idx val="5"/>
            <c:invertIfNegative val="0"/>
            <c:bubble3D val="0"/>
            <c:spPr>
              <a:solidFill>
                <a:srgbClr val="D5007F"/>
              </a:solidFill>
              <a:ln>
                <a:noFill/>
              </a:ln>
              <a:effectLst/>
            </c:spPr>
            <c:extLst>
              <c:ext xmlns:c16="http://schemas.microsoft.com/office/drawing/2014/chart" uri="{C3380CC4-5D6E-409C-BE32-E72D297353CC}">
                <c16:uniqueId val="{0000000B-1501-4816-B600-8A1CE3811441}"/>
              </c:ext>
            </c:extLst>
          </c:dPt>
          <c:dPt>
            <c:idx val="6"/>
            <c:invertIfNegative val="0"/>
            <c:bubble3D val="0"/>
            <c:spPr>
              <a:solidFill>
                <a:schemeClr val="bg1">
                  <a:lumMod val="85000"/>
                </a:schemeClr>
              </a:solidFill>
              <a:ln>
                <a:noFill/>
              </a:ln>
              <a:effectLst/>
            </c:spPr>
            <c:extLst>
              <c:ext xmlns:c16="http://schemas.microsoft.com/office/drawing/2014/chart" uri="{C3380CC4-5D6E-409C-BE32-E72D297353CC}">
                <c16:uniqueId val="{0000000D-1501-4816-B600-8A1CE3811441}"/>
              </c:ext>
            </c:extLst>
          </c:dPt>
          <c:dPt>
            <c:idx val="7"/>
            <c:invertIfNegative val="0"/>
            <c:bubble3D val="0"/>
            <c:spPr>
              <a:solidFill>
                <a:srgbClr val="B2B2B2"/>
              </a:solidFill>
              <a:ln>
                <a:noFill/>
              </a:ln>
              <a:effectLst/>
            </c:spPr>
            <c:extLst>
              <c:ext xmlns:c16="http://schemas.microsoft.com/office/drawing/2014/chart" uri="{C3380CC4-5D6E-409C-BE32-E72D297353CC}">
                <c16:uniqueId val="{0000000F-1501-4816-B600-8A1CE3811441}"/>
              </c:ext>
            </c:extLst>
          </c:dPt>
          <c:dPt>
            <c:idx val="8"/>
            <c:invertIfNegative val="0"/>
            <c:bubble3D val="0"/>
            <c:spPr>
              <a:solidFill>
                <a:srgbClr val="D5007F"/>
              </a:solidFill>
              <a:ln>
                <a:noFill/>
              </a:ln>
              <a:effectLst/>
            </c:spPr>
            <c:extLst>
              <c:ext xmlns:c16="http://schemas.microsoft.com/office/drawing/2014/chart" uri="{C3380CC4-5D6E-409C-BE32-E72D297353CC}">
                <c16:uniqueId val="{00000011-1501-4816-B600-8A1CE3811441}"/>
              </c:ext>
            </c:extLst>
          </c:dPt>
          <c:dPt>
            <c:idx val="9"/>
            <c:invertIfNegative val="0"/>
            <c:bubble3D val="0"/>
            <c:spPr>
              <a:solidFill>
                <a:schemeClr val="bg1">
                  <a:lumMod val="85000"/>
                </a:schemeClr>
              </a:solidFill>
              <a:ln>
                <a:noFill/>
              </a:ln>
              <a:effectLst/>
            </c:spPr>
            <c:extLst>
              <c:ext xmlns:c16="http://schemas.microsoft.com/office/drawing/2014/chart" uri="{C3380CC4-5D6E-409C-BE32-E72D297353CC}">
                <c16:uniqueId val="{00000013-1501-4816-B600-8A1CE3811441}"/>
              </c:ext>
            </c:extLst>
          </c:dPt>
          <c:dPt>
            <c:idx val="10"/>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15-1501-4816-B600-8A1CE3811441}"/>
              </c:ext>
            </c:extLst>
          </c:dPt>
          <c:dPt>
            <c:idx val="11"/>
            <c:invertIfNegative val="0"/>
            <c:bubble3D val="0"/>
            <c:spPr>
              <a:solidFill>
                <a:srgbClr val="D5007F"/>
              </a:solidFill>
              <a:ln>
                <a:noFill/>
              </a:ln>
              <a:effectLst/>
            </c:spPr>
            <c:extLst>
              <c:ext xmlns:c16="http://schemas.microsoft.com/office/drawing/2014/chart" uri="{C3380CC4-5D6E-409C-BE32-E72D297353CC}">
                <c16:uniqueId val="{00000017-1501-4816-B600-8A1CE3811441}"/>
              </c:ext>
            </c:extLst>
          </c:dPt>
          <c:dLbls>
            <c:dLbl>
              <c:idx val="2"/>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5-1501-4816-B600-8A1CE3811441}"/>
                </c:ext>
              </c:extLst>
            </c:dLbl>
            <c:dLbl>
              <c:idx val="5"/>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B-1501-4816-B600-8A1CE3811441}"/>
                </c:ext>
              </c:extLst>
            </c:dLbl>
            <c:dLbl>
              <c:idx val="8"/>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1-1501-4816-B600-8A1CE3811441}"/>
                </c:ext>
              </c:extLst>
            </c:dLbl>
            <c:dLbl>
              <c:idx val="10"/>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5-1501-4816-B600-8A1CE3811441}"/>
                </c:ext>
              </c:extLst>
            </c:dLbl>
            <c:dLbl>
              <c:idx val="11"/>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7-1501-4816-B600-8A1CE3811441}"/>
                </c:ext>
              </c:extLst>
            </c:dLbl>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G_38!$K$5:$L$16</c:f>
              <c:multiLvlStrCache>
                <c:ptCount val="12"/>
                <c:lvl>
                  <c:pt idx="0">
                    <c:v>Coahuila (UE Coahuila)</c:v>
                  </c:pt>
                  <c:pt idx="1">
                    <c:v>Hidalgo (UE Jalisco e INE)</c:v>
                  </c:pt>
                  <c:pt idx="2">
                    <c:v>Tiempo Promedio</c:v>
                  </c:pt>
                  <c:pt idx="3">
                    <c:v>Coahuila (UE Coahuila)</c:v>
                  </c:pt>
                  <c:pt idx="4">
                    <c:v>Jalisco (UE Jalisco e INE)</c:v>
                  </c:pt>
                  <c:pt idx="5">
                    <c:v>Tiempo Promedio</c:v>
                  </c:pt>
                  <c:pt idx="6">
                    <c:v>Aguascalientes (UE Jalisco)</c:v>
                  </c:pt>
                  <c:pt idx="7">
                    <c:v>Tamaulipas (UE Coahuila)</c:v>
                  </c:pt>
                  <c:pt idx="8">
                    <c:v>Tiempo Promedio</c:v>
                  </c:pt>
                  <c:pt idx="9">
                    <c:v>México (UE Jalisco)</c:v>
                  </c:pt>
                  <c:pt idx="10">
                    <c:v>México (INE)</c:v>
                  </c:pt>
                  <c:pt idx="11">
                    <c:v>Tiempo Promedio</c:v>
                  </c:pt>
                </c:lvl>
                <c:lvl>
                  <c:pt idx="0">
                    <c:v>PEL 2019-2020</c:v>
                  </c:pt>
                  <c:pt idx="3">
                    <c:v>PEC 2020-2021</c:v>
                  </c:pt>
                  <c:pt idx="6">
                    <c:v>PEL 2021-2022</c:v>
                  </c:pt>
                  <c:pt idx="9">
                    <c:v>PEL 2022-2023</c:v>
                  </c:pt>
                </c:lvl>
              </c:multiLvlStrCache>
            </c:multiLvlStrRef>
          </c:cat>
          <c:val>
            <c:numRef>
              <c:f>G_38!$M$5:$M$16</c:f>
              <c:numCache>
                <c:formatCode>[h]:mm:ss</c:formatCode>
                <c:ptCount val="12"/>
                <c:pt idx="0">
                  <c:v>2.4999999999999998E-2</c:v>
                </c:pt>
                <c:pt idx="1">
                  <c:v>2.8472222222222222E-2</c:v>
                </c:pt>
                <c:pt idx="2">
                  <c:v>2.673611111111111E-2</c:v>
                </c:pt>
                <c:pt idx="3">
                  <c:v>1.9444444444444445E-2</c:v>
                </c:pt>
                <c:pt idx="4">
                  <c:v>1.5972222222222224E-2</c:v>
                </c:pt>
                <c:pt idx="5">
                  <c:v>1.7708333333333333E-2</c:v>
                </c:pt>
                <c:pt idx="6">
                  <c:v>2.2951388888888886E-2</c:v>
                </c:pt>
                <c:pt idx="7">
                  <c:v>2.2847222222222224E-2</c:v>
                </c:pt>
                <c:pt idx="8">
                  <c:v>2.2899305555555555E-2</c:v>
                </c:pt>
                <c:pt idx="9">
                  <c:v>2.4895833333333336E-2</c:v>
                </c:pt>
                <c:pt idx="10">
                  <c:v>2.2962962962962966E-2</c:v>
                </c:pt>
                <c:pt idx="11">
                  <c:v>2.3929398148148151E-2</c:v>
                </c:pt>
              </c:numCache>
            </c:numRef>
          </c:val>
          <c:extLst>
            <c:ext xmlns:c16="http://schemas.microsoft.com/office/drawing/2014/chart" uri="{C3380CC4-5D6E-409C-BE32-E72D297353CC}">
              <c16:uniqueId val="{00000018-1501-4816-B600-8A1CE3811441}"/>
            </c:ext>
          </c:extLst>
        </c:ser>
        <c:dLbls>
          <c:showLegendKey val="0"/>
          <c:showVal val="0"/>
          <c:showCatName val="0"/>
          <c:showSerName val="0"/>
          <c:showPercent val="0"/>
          <c:showBubbleSize val="0"/>
        </c:dLbls>
        <c:gapWidth val="25"/>
        <c:overlap val="25"/>
        <c:axId val="1494115408"/>
        <c:axId val="1494115888"/>
      </c:barChart>
      <c:catAx>
        <c:axId val="1494115408"/>
        <c:scaling>
          <c:orientation val="minMax"/>
        </c:scaling>
        <c:delete val="0"/>
        <c:axPos val="b"/>
        <c:numFmt formatCode="h:mm:ss;@" sourceLinked="0"/>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cap="none" spc="20" normalizeH="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crossAx val="1494115888"/>
        <c:crossesAt val="0"/>
        <c:auto val="1"/>
        <c:lblAlgn val="ctr"/>
        <c:lblOffset val="100"/>
        <c:tickLblSkip val="1"/>
        <c:noMultiLvlLbl val="0"/>
      </c:catAx>
      <c:valAx>
        <c:axId val="1494115888"/>
        <c:scaling>
          <c:orientation val="minMax"/>
        </c:scaling>
        <c:delete val="1"/>
        <c:axPos val="l"/>
        <c:numFmt formatCode="[h]:mm:ss" sourceLinked="1"/>
        <c:majorTickMark val="none"/>
        <c:minorTickMark val="none"/>
        <c:tickLblPos val="nextTo"/>
        <c:crossAx val="1494115408"/>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4237831731117843E-2"/>
          <c:y val="1.1140925820026687E-2"/>
          <c:w val="0.93853015204719714"/>
          <c:h val="0.55829584278095257"/>
        </c:manualLayout>
      </c:layout>
      <c:barChart>
        <c:barDir val="col"/>
        <c:grouping val="clustered"/>
        <c:varyColors val="0"/>
        <c:ser>
          <c:idx val="0"/>
          <c:order val="0"/>
          <c:tx>
            <c:strRef>
              <c:f>G_39!$M$3</c:f>
              <c:strCache>
                <c:ptCount val="1"/>
                <c:pt idx="0">
                  <c:v>Tiempo desarrollo de la  votación (primer criterio)</c:v>
                </c:pt>
              </c:strCache>
            </c:strRef>
          </c:tx>
          <c:spPr>
            <a:solidFill>
              <a:schemeClr val="accent1">
                <a:alpha val="70000"/>
              </a:schemeClr>
            </a:solidFill>
            <a:ln>
              <a:noFill/>
            </a:ln>
            <a:effectLst/>
          </c:spPr>
          <c:invertIfNegative val="0"/>
          <c:dPt>
            <c:idx val="0"/>
            <c:invertIfNegative val="0"/>
            <c:bubble3D val="0"/>
            <c:spPr>
              <a:solidFill>
                <a:srgbClr val="B2B2B2"/>
              </a:solidFill>
              <a:ln>
                <a:noFill/>
              </a:ln>
              <a:effectLst/>
            </c:spPr>
            <c:extLst>
              <c:ext xmlns:c16="http://schemas.microsoft.com/office/drawing/2014/chart" uri="{C3380CC4-5D6E-409C-BE32-E72D297353CC}">
                <c16:uniqueId val="{00000001-BACE-4780-9A41-9CF9F6F5EDC4}"/>
              </c:ext>
            </c:extLst>
          </c:dPt>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03-BACE-4780-9A41-9CF9F6F5EDC4}"/>
              </c:ext>
            </c:extLst>
          </c:dPt>
          <c:dPt>
            <c:idx val="2"/>
            <c:invertIfNegative val="0"/>
            <c:bubble3D val="0"/>
            <c:spPr>
              <a:solidFill>
                <a:srgbClr val="D5007F"/>
              </a:solidFill>
              <a:ln>
                <a:noFill/>
              </a:ln>
              <a:effectLst/>
            </c:spPr>
            <c:extLst>
              <c:ext xmlns:c16="http://schemas.microsoft.com/office/drawing/2014/chart" uri="{C3380CC4-5D6E-409C-BE32-E72D297353CC}">
                <c16:uniqueId val="{00000005-BACE-4780-9A41-9CF9F6F5EDC4}"/>
              </c:ext>
            </c:extLst>
          </c:dPt>
          <c:dPt>
            <c:idx val="3"/>
            <c:invertIfNegative val="0"/>
            <c:bubble3D val="0"/>
            <c:spPr>
              <a:solidFill>
                <a:srgbClr val="B2B2B2"/>
              </a:solidFill>
              <a:ln>
                <a:noFill/>
              </a:ln>
              <a:effectLst/>
            </c:spPr>
            <c:extLst>
              <c:ext xmlns:c16="http://schemas.microsoft.com/office/drawing/2014/chart" uri="{C3380CC4-5D6E-409C-BE32-E72D297353CC}">
                <c16:uniqueId val="{00000007-BACE-4780-9A41-9CF9F6F5EDC4}"/>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9-BACE-4780-9A41-9CF9F6F5EDC4}"/>
              </c:ext>
            </c:extLst>
          </c:dPt>
          <c:dPt>
            <c:idx val="5"/>
            <c:invertIfNegative val="0"/>
            <c:bubble3D val="0"/>
            <c:spPr>
              <a:solidFill>
                <a:srgbClr val="D5007F"/>
              </a:solidFill>
              <a:ln>
                <a:noFill/>
              </a:ln>
              <a:effectLst/>
            </c:spPr>
            <c:extLst>
              <c:ext xmlns:c16="http://schemas.microsoft.com/office/drawing/2014/chart" uri="{C3380CC4-5D6E-409C-BE32-E72D297353CC}">
                <c16:uniqueId val="{0000000B-BACE-4780-9A41-9CF9F6F5EDC4}"/>
              </c:ext>
            </c:extLst>
          </c:dPt>
          <c:dPt>
            <c:idx val="6"/>
            <c:invertIfNegative val="0"/>
            <c:bubble3D val="0"/>
            <c:spPr>
              <a:solidFill>
                <a:schemeClr val="bg1">
                  <a:lumMod val="85000"/>
                </a:schemeClr>
              </a:solidFill>
              <a:ln>
                <a:noFill/>
              </a:ln>
              <a:effectLst/>
            </c:spPr>
            <c:extLst>
              <c:ext xmlns:c16="http://schemas.microsoft.com/office/drawing/2014/chart" uri="{C3380CC4-5D6E-409C-BE32-E72D297353CC}">
                <c16:uniqueId val="{0000000D-BACE-4780-9A41-9CF9F6F5EDC4}"/>
              </c:ext>
            </c:extLst>
          </c:dPt>
          <c:dPt>
            <c:idx val="7"/>
            <c:invertIfNegative val="0"/>
            <c:bubble3D val="0"/>
            <c:spPr>
              <a:solidFill>
                <a:srgbClr val="B2B2B2"/>
              </a:solidFill>
              <a:ln>
                <a:noFill/>
              </a:ln>
              <a:effectLst/>
            </c:spPr>
            <c:extLst>
              <c:ext xmlns:c16="http://schemas.microsoft.com/office/drawing/2014/chart" uri="{C3380CC4-5D6E-409C-BE32-E72D297353CC}">
                <c16:uniqueId val="{0000000F-BACE-4780-9A41-9CF9F6F5EDC4}"/>
              </c:ext>
            </c:extLst>
          </c:dPt>
          <c:dPt>
            <c:idx val="8"/>
            <c:invertIfNegative val="0"/>
            <c:bubble3D val="0"/>
            <c:spPr>
              <a:solidFill>
                <a:srgbClr val="D5007F"/>
              </a:solidFill>
              <a:ln>
                <a:noFill/>
              </a:ln>
              <a:effectLst/>
            </c:spPr>
            <c:extLst>
              <c:ext xmlns:c16="http://schemas.microsoft.com/office/drawing/2014/chart" uri="{C3380CC4-5D6E-409C-BE32-E72D297353CC}">
                <c16:uniqueId val="{00000011-BACE-4780-9A41-9CF9F6F5EDC4}"/>
              </c:ext>
            </c:extLst>
          </c:dPt>
          <c:dPt>
            <c:idx val="9"/>
            <c:invertIfNegative val="0"/>
            <c:bubble3D val="0"/>
            <c:spPr>
              <a:solidFill>
                <a:schemeClr val="bg1">
                  <a:lumMod val="85000"/>
                </a:schemeClr>
              </a:solidFill>
              <a:ln>
                <a:noFill/>
              </a:ln>
              <a:effectLst/>
            </c:spPr>
            <c:extLst>
              <c:ext xmlns:c16="http://schemas.microsoft.com/office/drawing/2014/chart" uri="{C3380CC4-5D6E-409C-BE32-E72D297353CC}">
                <c16:uniqueId val="{00000013-BACE-4780-9A41-9CF9F6F5EDC4}"/>
              </c:ext>
            </c:extLst>
          </c:dPt>
          <c:dPt>
            <c:idx val="10"/>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15-BACE-4780-9A41-9CF9F6F5EDC4}"/>
              </c:ext>
            </c:extLst>
          </c:dPt>
          <c:dPt>
            <c:idx val="11"/>
            <c:invertIfNegative val="0"/>
            <c:bubble3D val="0"/>
            <c:spPr>
              <a:solidFill>
                <a:srgbClr val="D5007F"/>
              </a:solidFill>
              <a:ln>
                <a:noFill/>
              </a:ln>
              <a:effectLst/>
            </c:spPr>
            <c:extLst>
              <c:ext xmlns:c16="http://schemas.microsoft.com/office/drawing/2014/chart" uri="{C3380CC4-5D6E-409C-BE32-E72D297353CC}">
                <c16:uniqueId val="{00000017-BACE-4780-9A41-9CF9F6F5EDC4}"/>
              </c:ext>
            </c:extLst>
          </c:dPt>
          <c:dLbls>
            <c:dLbl>
              <c:idx val="2"/>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5-BACE-4780-9A41-9CF9F6F5EDC4}"/>
                </c:ext>
              </c:extLst>
            </c:dLbl>
            <c:dLbl>
              <c:idx val="5"/>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B-BACE-4780-9A41-9CF9F6F5EDC4}"/>
                </c:ext>
              </c:extLst>
            </c:dLbl>
            <c:dLbl>
              <c:idx val="7"/>
              <c:layout>
                <c:manualLayout>
                  <c:x val="-7.6221047843812471E-17"/>
                  <c:y val="5.390112381444766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ACE-4780-9A41-9CF9F6F5EDC4}"/>
                </c:ext>
              </c:extLst>
            </c:dLbl>
            <c:dLbl>
              <c:idx val="8"/>
              <c:layout>
                <c:manualLayout>
                  <c:x val="0"/>
                  <c:y val="-8.658754873048396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ACE-4780-9A41-9CF9F6F5EDC4}"/>
                </c:ext>
              </c:extLst>
            </c:dLbl>
            <c:dLbl>
              <c:idx val="9"/>
              <c:layout>
                <c:manualLayout>
                  <c:x val="0"/>
                  <c:y val="3.102762132811651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ACE-4780-9A41-9CF9F6F5EDC4}"/>
                </c:ext>
              </c:extLst>
            </c:dLbl>
            <c:dLbl>
              <c:idx val="10"/>
              <c:layout>
                <c:manualLayout>
                  <c:x val="2.0787798642507645E-3"/>
                  <c:y val="4.166994555177020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BACE-4780-9A41-9CF9F6F5EDC4}"/>
                </c:ext>
              </c:extLst>
            </c:dLbl>
            <c:dLbl>
              <c:idx val="11"/>
              <c:layout>
                <c:manualLayout>
                  <c:x val="2.0787798642507645E-3"/>
                  <c:y val="5.2212341848441226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BACE-4780-9A41-9CF9F6F5EDC4}"/>
                </c:ext>
              </c:extLst>
            </c:dLbl>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G_39!$K$5:$L$16</c:f>
              <c:multiLvlStrCache>
                <c:ptCount val="12"/>
                <c:lvl>
                  <c:pt idx="0">
                    <c:v>Coahuila (UE Coahuila)</c:v>
                  </c:pt>
                  <c:pt idx="1">
                    <c:v>Hidalgo (UE Jalisco e INE)</c:v>
                  </c:pt>
                  <c:pt idx="2">
                    <c:v>Tiempo Promedio</c:v>
                  </c:pt>
                  <c:pt idx="3">
                    <c:v>Coahuila (UE Coahuila)</c:v>
                  </c:pt>
                  <c:pt idx="4">
                    <c:v>Jalisco (UE Jalisco e INE)</c:v>
                  </c:pt>
                  <c:pt idx="5">
                    <c:v>Tiempo Promedio</c:v>
                  </c:pt>
                  <c:pt idx="6">
                    <c:v>Aguascalientes (UE Jalisco)</c:v>
                  </c:pt>
                  <c:pt idx="7">
                    <c:v>Tamaulipas (UE Coahuila)</c:v>
                  </c:pt>
                  <c:pt idx="8">
                    <c:v>Tiempo Promedio</c:v>
                  </c:pt>
                  <c:pt idx="9">
                    <c:v>México (UE Jalisco)</c:v>
                  </c:pt>
                  <c:pt idx="10">
                    <c:v>México (INE)</c:v>
                  </c:pt>
                  <c:pt idx="11">
                    <c:v>Tiempo Promedio</c:v>
                  </c:pt>
                </c:lvl>
                <c:lvl>
                  <c:pt idx="0">
                    <c:v>PEL 2019-2020</c:v>
                  </c:pt>
                  <c:pt idx="3">
                    <c:v>PEC 2020-2021</c:v>
                  </c:pt>
                  <c:pt idx="6">
                    <c:v>PEL 2021-2022</c:v>
                  </c:pt>
                  <c:pt idx="9">
                    <c:v>PEL 2022-2023</c:v>
                  </c:pt>
                </c:lvl>
              </c:multiLvlStrCache>
            </c:multiLvlStrRef>
          </c:cat>
          <c:val>
            <c:numRef>
              <c:f>G_39!$M$5:$M$16</c:f>
              <c:numCache>
                <c:formatCode>[h]:mm:ss</c:formatCode>
                <c:ptCount val="12"/>
                <c:pt idx="0">
                  <c:v>1.4120370370370369E-3</c:v>
                </c:pt>
                <c:pt idx="1">
                  <c:v>1.2962962962962963E-3</c:v>
                </c:pt>
                <c:pt idx="2">
                  <c:v>1.3541666666666667E-3</c:v>
                </c:pt>
                <c:pt idx="3">
                  <c:v>1.2152777777777778E-3</c:v>
                </c:pt>
                <c:pt idx="4">
                  <c:v>2.9745370370370373E-3</c:v>
                </c:pt>
                <c:pt idx="5">
                  <c:v>2.0949074074074073E-3</c:v>
                </c:pt>
                <c:pt idx="6">
                  <c:v>8.564814814814815E-4</c:v>
                </c:pt>
                <c:pt idx="7">
                  <c:v>4.8611111111111104E-4</c:v>
                </c:pt>
                <c:pt idx="8">
                  <c:v>6.7129629629629625E-4</c:v>
                </c:pt>
                <c:pt idx="9">
                  <c:v>2.6620370370370372E-4</c:v>
                </c:pt>
                <c:pt idx="10">
                  <c:v>4.1666666666666669E-4</c:v>
                </c:pt>
                <c:pt idx="11">
                  <c:v>3.4143518518518518E-4</c:v>
                </c:pt>
              </c:numCache>
            </c:numRef>
          </c:val>
          <c:extLst>
            <c:ext xmlns:c16="http://schemas.microsoft.com/office/drawing/2014/chart" uri="{C3380CC4-5D6E-409C-BE32-E72D297353CC}">
              <c16:uniqueId val="{00000018-BACE-4780-9A41-9CF9F6F5EDC4}"/>
            </c:ext>
          </c:extLst>
        </c:ser>
        <c:dLbls>
          <c:showLegendKey val="0"/>
          <c:showVal val="0"/>
          <c:showCatName val="0"/>
          <c:showSerName val="0"/>
          <c:showPercent val="0"/>
          <c:showBubbleSize val="0"/>
        </c:dLbls>
        <c:gapWidth val="25"/>
        <c:overlap val="25"/>
        <c:axId val="1494115408"/>
        <c:axId val="1494115888"/>
      </c:barChart>
      <c:catAx>
        <c:axId val="1494115408"/>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cap="none" spc="20" normalizeH="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crossAx val="1494115888"/>
        <c:crossesAt val="0"/>
        <c:auto val="1"/>
        <c:lblAlgn val="ctr"/>
        <c:lblOffset val="100"/>
        <c:tickLblSkip val="1"/>
        <c:noMultiLvlLbl val="0"/>
      </c:catAx>
      <c:valAx>
        <c:axId val="1494115888"/>
        <c:scaling>
          <c:orientation val="minMax"/>
        </c:scaling>
        <c:delete val="1"/>
        <c:axPos val="l"/>
        <c:numFmt formatCode="[h]:mm:ss" sourceLinked="1"/>
        <c:majorTickMark val="none"/>
        <c:minorTickMark val="none"/>
        <c:tickLblPos val="nextTo"/>
        <c:crossAx val="1494115408"/>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sz="800">
          <a:solidFill>
            <a:schemeClr val="tx1">
              <a:lumMod val="75000"/>
              <a:lumOff val="25000"/>
            </a:schemeClr>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G_40!$M$3</c:f>
              <c:strCache>
                <c:ptCount val="1"/>
                <c:pt idx="0">
                  <c:v>Tiempo desarrollo de la  votación (segundo criterio)</c:v>
                </c:pt>
              </c:strCache>
            </c:strRef>
          </c:tx>
          <c:spPr>
            <a:solidFill>
              <a:schemeClr val="accent1">
                <a:alpha val="70000"/>
              </a:schemeClr>
            </a:solidFill>
            <a:ln>
              <a:noFill/>
            </a:ln>
            <a:effectLst/>
          </c:spPr>
          <c:invertIfNegative val="0"/>
          <c:dPt>
            <c:idx val="0"/>
            <c:invertIfNegative val="0"/>
            <c:bubble3D val="0"/>
            <c:spPr>
              <a:solidFill>
                <a:srgbClr val="B2B2B2"/>
              </a:solidFill>
              <a:ln>
                <a:noFill/>
              </a:ln>
              <a:effectLst/>
            </c:spPr>
            <c:extLst>
              <c:ext xmlns:c16="http://schemas.microsoft.com/office/drawing/2014/chart" uri="{C3380CC4-5D6E-409C-BE32-E72D297353CC}">
                <c16:uniqueId val="{00000001-0BB5-4F5D-9563-8536054DF22D}"/>
              </c:ext>
            </c:extLst>
          </c:dPt>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03-0BB5-4F5D-9563-8536054DF22D}"/>
              </c:ext>
            </c:extLst>
          </c:dPt>
          <c:dPt>
            <c:idx val="2"/>
            <c:invertIfNegative val="0"/>
            <c:bubble3D val="0"/>
            <c:spPr>
              <a:solidFill>
                <a:srgbClr val="D5007F"/>
              </a:solidFill>
              <a:ln>
                <a:noFill/>
              </a:ln>
              <a:effectLst/>
            </c:spPr>
            <c:extLst>
              <c:ext xmlns:c16="http://schemas.microsoft.com/office/drawing/2014/chart" uri="{C3380CC4-5D6E-409C-BE32-E72D297353CC}">
                <c16:uniqueId val="{00000005-0BB5-4F5D-9563-8536054DF22D}"/>
              </c:ext>
            </c:extLst>
          </c:dPt>
          <c:dPt>
            <c:idx val="3"/>
            <c:invertIfNegative val="0"/>
            <c:bubble3D val="0"/>
            <c:spPr>
              <a:solidFill>
                <a:schemeClr val="bg1">
                  <a:lumMod val="85000"/>
                </a:schemeClr>
              </a:solidFill>
              <a:ln>
                <a:noFill/>
              </a:ln>
              <a:effectLst/>
            </c:spPr>
            <c:extLst>
              <c:ext xmlns:c16="http://schemas.microsoft.com/office/drawing/2014/chart" uri="{C3380CC4-5D6E-409C-BE32-E72D297353CC}">
                <c16:uniqueId val="{00000007-0BB5-4F5D-9563-8536054DF22D}"/>
              </c:ext>
            </c:extLst>
          </c:dPt>
          <c:dPt>
            <c:idx val="4"/>
            <c:invertIfNegative val="0"/>
            <c:bubble3D val="0"/>
            <c:spPr>
              <a:solidFill>
                <a:srgbClr val="B2B2B2"/>
              </a:solidFill>
              <a:ln>
                <a:noFill/>
              </a:ln>
              <a:effectLst/>
            </c:spPr>
            <c:extLst>
              <c:ext xmlns:c16="http://schemas.microsoft.com/office/drawing/2014/chart" uri="{C3380CC4-5D6E-409C-BE32-E72D297353CC}">
                <c16:uniqueId val="{00000009-0BB5-4F5D-9563-8536054DF22D}"/>
              </c:ext>
            </c:extLst>
          </c:dPt>
          <c:dPt>
            <c:idx val="5"/>
            <c:invertIfNegative val="0"/>
            <c:bubble3D val="0"/>
            <c:spPr>
              <a:solidFill>
                <a:srgbClr val="D5007F"/>
              </a:solidFill>
              <a:ln>
                <a:noFill/>
              </a:ln>
              <a:effectLst/>
            </c:spPr>
            <c:extLst>
              <c:ext xmlns:c16="http://schemas.microsoft.com/office/drawing/2014/chart" uri="{C3380CC4-5D6E-409C-BE32-E72D297353CC}">
                <c16:uniqueId val="{0000000B-0BB5-4F5D-9563-8536054DF22D}"/>
              </c:ext>
            </c:extLst>
          </c:dPt>
          <c:dPt>
            <c:idx val="6"/>
            <c:invertIfNegative val="0"/>
            <c:bubble3D val="0"/>
            <c:spPr>
              <a:solidFill>
                <a:schemeClr val="bg1">
                  <a:lumMod val="85000"/>
                </a:schemeClr>
              </a:solidFill>
              <a:ln>
                <a:noFill/>
              </a:ln>
              <a:effectLst/>
            </c:spPr>
            <c:extLst>
              <c:ext xmlns:c16="http://schemas.microsoft.com/office/drawing/2014/chart" uri="{C3380CC4-5D6E-409C-BE32-E72D297353CC}">
                <c16:uniqueId val="{0000000D-0BB5-4F5D-9563-8536054DF22D}"/>
              </c:ext>
            </c:extLst>
          </c:dPt>
          <c:dPt>
            <c:idx val="7"/>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0F-0BB5-4F5D-9563-8536054DF22D}"/>
              </c:ext>
            </c:extLst>
          </c:dPt>
          <c:dPt>
            <c:idx val="8"/>
            <c:invertIfNegative val="0"/>
            <c:bubble3D val="0"/>
            <c:spPr>
              <a:solidFill>
                <a:srgbClr val="D5007F"/>
              </a:solidFill>
              <a:ln>
                <a:noFill/>
              </a:ln>
              <a:effectLst/>
            </c:spPr>
            <c:extLst>
              <c:ext xmlns:c16="http://schemas.microsoft.com/office/drawing/2014/chart" uri="{C3380CC4-5D6E-409C-BE32-E72D297353CC}">
                <c16:uniqueId val="{00000011-0BB5-4F5D-9563-8536054DF22D}"/>
              </c:ext>
            </c:extLst>
          </c:dPt>
          <c:dLbls>
            <c:dLbl>
              <c:idx val="2"/>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5-0BB5-4F5D-9563-8536054DF22D}"/>
                </c:ext>
              </c:extLst>
            </c:dLbl>
            <c:dLbl>
              <c:idx val="5"/>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B-0BB5-4F5D-9563-8536054DF22D}"/>
                </c:ext>
              </c:extLst>
            </c:dLbl>
            <c:dLbl>
              <c:idx val="7"/>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F-0BB5-4F5D-9563-8536054DF22D}"/>
                </c:ext>
              </c:extLst>
            </c:dLbl>
            <c:dLbl>
              <c:idx val="8"/>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1-0BB5-4F5D-9563-8536054DF22D}"/>
                </c:ext>
              </c:extLst>
            </c:dLbl>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G_40!$K$8:$L$16</c:f>
              <c:multiLvlStrCache>
                <c:ptCount val="9"/>
                <c:lvl>
                  <c:pt idx="0">
                    <c:v>Coahuila (UE Coahuila)</c:v>
                  </c:pt>
                  <c:pt idx="1">
                    <c:v>Jalisco (UE Jalisco e INE)</c:v>
                  </c:pt>
                  <c:pt idx="2">
                    <c:v>Tiempo Promedio</c:v>
                  </c:pt>
                  <c:pt idx="3">
                    <c:v>Aguascalientes (UE Jalisco)</c:v>
                  </c:pt>
                  <c:pt idx="4">
                    <c:v>Tamaulipas (UE Coahuila)</c:v>
                  </c:pt>
                  <c:pt idx="5">
                    <c:v>Tiempo Promedio</c:v>
                  </c:pt>
                  <c:pt idx="6">
                    <c:v>México (UE Jalisco)</c:v>
                  </c:pt>
                  <c:pt idx="7">
                    <c:v>México (INE)</c:v>
                  </c:pt>
                  <c:pt idx="8">
                    <c:v>Tiempo Promedio</c:v>
                  </c:pt>
                </c:lvl>
                <c:lvl>
                  <c:pt idx="0">
                    <c:v>PEC 2020-2021</c:v>
                  </c:pt>
                  <c:pt idx="3">
                    <c:v>PEL 2021-2022</c:v>
                  </c:pt>
                  <c:pt idx="6">
                    <c:v>PEL 2022-2023</c:v>
                  </c:pt>
                </c:lvl>
              </c:multiLvlStrCache>
            </c:multiLvlStrRef>
          </c:cat>
          <c:val>
            <c:numRef>
              <c:f>G_40!$M$8:$M$16</c:f>
              <c:numCache>
                <c:formatCode>[h]:mm:ss</c:formatCode>
                <c:ptCount val="9"/>
                <c:pt idx="0">
                  <c:v>7.6388888888888893E-4</c:v>
                </c:pt>
                <c:pt idx="1">
                  <c:v>9.7222222222222209E-4</c:v>
                </c:pt>
                <c:pt idx="2">
                  <c:v>8.6805555555555551E-4</c:v>
                </c:pt>
                <c:pt idx="3">
                  <c:v>4.9768518518518521E-4</c:v>
                </c:pt>
                <c:pt idx="4">
                  <c:v>4.6296296296296293E-4</c:v>
                </c:pt>
                <c:pt idx="5">
                  <c:v>4.803240740740741E-4</c:v>
                </c:pt>
                <c:pt idx="6">
                  <c:v>2.6620370370370372E-4</c:v>
                </c:pt>
                <c:pt idx="7">
                  <c:v>4.1666666666666669E-4</c:v>
                </c:pt>
                <c:pt idx="8">
                  <c:v>3.4143518518518518E-4</c:v>
                </c:pt>
              </c:numCache>
            </c:numRef>
          </c:val>
          <c:extLst>
            <c:ext xmlns:c16="http://schemas.microsoft.com/office/drawing/2014/chart" uri="{C3380CC4-5D6E-409C-BE32-E72D297353CC}">
              <c16:uniqueId val="{00000012-0BB5-4F5D-9563-8536054DF22D}"/>
            </c:ext>
          </c:extLst>
        </c:ser>
        <c:dLbls>
          <c:showLegendKey val="0"/>
          <c:showVal val="0"/>
          <c:showCatName val="0"/>
          <c:showSerName val="0"/>
          <c:showPercent val="0"/>
          <c:showBubbleSize val="0"/>
        </c:dLbls>
        <c:gapWidth val="25"/>
        <c:overlap val="25"/>
        <c:axId val="1494115408"/>
        <c:axId val="1494115888"/>
      </c:barChart>
      <c:catAx>
        <c:axId val="1494115408"/>
        <c:scaling>
          <c:orientation val="minMax"/>
        </c:scaling>
        <c:delete val="0"/>
        <c:axPos val="b"/>
        <c:numFmt formatCode="h:mm:ss;@" sourceLinked="0"/>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cap="none" spc="20" normalizeH="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crossAx val="1494115888"/>
        <c:crossesAt val="0"/>
        <c:auto val="1"/>
        <c:lblAlgn val="ctr"/>
        <c:lblOffset val="100"/>
        <c:tickLblSkip val="1"/>
        <c:noMultiLvlLbl val="0"/>
      </c:catAx>
      <c:valAx>
        <c:axId val="1494115888"/>
        <c:scaling>
          <c:orientation val="minMax"/>
        </c:scaling>
        <c:delete val="1"/>
        <c:axPos val="l"/>
        <c:numFmt formatCode="[h]:mm:ss" sourceLinked="1"/>
        <c:majorTickMark val="none"/>
        <c:minorTickMark val="none"/>
        <c:tickLblPos val="nextTo"/>
        <c:crossAx val="1494115408"/>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sz="800">
          <a:solidFill>
            <a:schemeClr val="tx1">
              <a:lumMod val="75000"/>
              <a:lumOff val="25000"/>
            </a:schemeClr>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G_41!$N$3</c:f>
              <c:strCache>
                <c:ptCount val="1"/>
                <c:pt idx="0">
                  <c:v>Escrutinio y cómputo</c:v>
                </c:pt>
              </c:strCache>
            </c:strRef>
          </c:tx>
          <c:spPr>
            <a:solidFill>
              <a:schemeClr val="accent1">
                <a:alpha val="70000"/>
              </a:schemeClr>
            </a:solidFill>
            <a:ln>
              <a:noFill/>
            </a:ln>
            <a:effectLst/>
          </c:spPr>
          <c:invertIfNegative val="0"/>
          <c:dPt>
            <c:idx val="0"/>
            <c:invertIfNegative val="0"/>
            <c:bubble3D val="0"/>
            <c:spPr>
              <a:solidFill>
                <a:srgbClr val="B2B2B2"/>
              </a:solidFill>
              <a:ln>
                <a:noFill/>
              </a:ln>
              <a:effectLst/>
            </c:spPr>
            <c:extLst>
              <c:ext xmlns:c16="http://schemas.microsoft.com/office/drawing/2014/chart" uri="{C3380CC4-5D6E-409C-BE32-E72D297353CC}">
                <c16:uniqueId val="{00000001-3C36-4C77-8B86-C8139807AFE7}"/>
              </c:ext>
            </c:extLst>
          </c:dPt>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03-3C36-4C77-8B86-C8139807AFE7}"/>
              </c:ext>
            </c:extLst>
          </c:dPt>
          <c:dPt>
            <c:idx val="2"/>
            <c:invertIfNegative val="0"/>
            <c:bubble3D val="0"/>
            <c:spPr>
              <a:solidFill>
                <a:srgbClr val="D5007F"/>
              </a:solidFill>
              <a:ln>
                <a:noFill/>
              </a:ln>
              <a:effectLst/>
            </c:spPr>
            <c:extLst>
              <c:ext xmlns:c16="http://schemas.microsoft.com/office/drawing/2014/chart" uri="{C3380CC4-5D6E-409C-BE32-E72D297353CC}">
                <c16:uniqueId val="{00000005-3C36-4C77-8B86-C8139807AFE7}"/>
              </c:ext>
            </c:extLst>
          </c:dPt>
          <c:dPt>
            <c:idx val="3"/>
            <c:invertIfNegative val="0"/>
            <c:bubble3D val="0"/>
            <c:spPr>
              <a:solidFill>
                <a:srgbClr val="B2B2B2"/>
              </a:solidFill>
              <a:ln>
                <a:noFill/>
              </a:ln>
              <a:effectLst/>
            </c:spPr>
            <c:extLst>
              <c:ext xmlns:c16="http://schemas.microsoft.com/office/drawing/2014/chart" uri="{C3380CC4-5D6E-409C-BE32-E72D297353CC}">
                <c16:uniqueId val="{00000007-3C36-4C77-8B86-C8139807AFE7}"/>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9-3C36-4C77-8B86-C8139807AFE7}"/>
              </c:ext>
            </c:extLst>
          </c:dPt>
          <c:dPt>
            <c:idx val="5"/>
            <c:invertIfNegative val="0"/>
            <c:bubble3D val="0"/>
            <c:spPr>
              <a:solidFill>
                <a:srgbClr val="D5007F"/>
              </a:solidFill>
              <a:ln>
                <a:noFill/>
              </a:ln>
              <a:effectLst/>
            </c:spPr>
            <c:extLst>
              <c:ext xmlns:c16="http://schemas.microsoft.com/office/drawing/2014/chart" uri="{C3380CC4-5D6E-409C-BE32-E72D297353CC}">
                <c16:uniqueId val="{0000000B-3C36-4C77-8B86-C8139807AFE7}"/>
              </c:ext>
            </c:extLst>
          </c:dPt>
          <c:dPt>
            <c:idx val="6"/>
            <c:invertIfNegative val="0"/>
            <c:bubble3D val="0"/>
            <c:spPr>
              <a:solidFill>
                <a:schemeClr val="bg1">
                  <a:lumMod val="85000"/>
                </a:schemeClr>
              </a:solidFill>
              <a:ln>
                <a:noFill/>
              </a:ln>
              <a:effectLst/>
            </c:spPr>
            <c:extLst>
              <c:ext xmlns:c16="http://schemas.microsoft.com/office/drawing/2014/chart" uri="{C3380CC4-5D6E-409C-BE32-E72D297353CC}">
                <c16:uniqueId val="{0000000D-3C36-4C77-8B86-C8139807AFE7}"/>
              </c:ext>
            </c:extLst>
          </c:dPt>
          <c:dPt>
            <c:idx val="7"/>
            <c:invertIfNegative val="0"/>
            <c:bubble3D val="0"/>
            <c:spPr>
              <a:solidFill>
                <a:srgbClr val="B2B2B2"/>
              </a:solidFill>
              <a:ln>
                <a:noFill/>
              </a:ln>
              <a:effectLst/>
            </c:spPr>
            <c:extLst>
              <c:ext xmlns:c16="http://schemas.microsoft.com/office/drawing/2014/chart" uri="{C3380CC4-5D6E-409C-BE32-E72D297353CC}">
                <c16:uniqueId val="{0000000F-3C36-4C77-8B86-C8139807AFE7}"/>
              </c:ext>
            </c:extLst>
          </c:dPt>
          <c:dPt>
            <c:idx val="8"/>
            <c:invertIfNegative val="0"/>
            <c:bubble3D val="0"/>
            <c:spPr>
              <a:solidFill>
                <a:srgbClr val="D5007F"/>
              </a:solidFill>
              <a:ln>
                <a:noFill/>
              </a:ln>
              <a:effectLst/>
            </c:spPr>
            <c:extLst>
              <c:ext xmlns:c16="http://schemas.microsoft.com/office/drawing/2014/chart" uri="{C3380CC4-5D6E-409C-BE32-E72D297353CC}">
                <c16:uniqueId val="{00000011-3C36-4C77-8B86-C8139807AFE7}"/>
              </c:ext>
            </c:extLst>
          </c:dPt>
          <c:dPt>
            <c:idx val="9"/>
            <c:invertIfNegative val="0"/>
            <c:bubble3D val="0"/>
            <c:spPr>
              <a:solidFill>
                <a:schemeClr val="bg1">
                  <a:lumMod val="85000"/>
                </a:schemeClr>
              </a:solidFill>
              <a:ln>
                <a:noFill/>
              </a:ln>
              <a:effectLst/>
            </c:spPr>
            <c:extLst>
              <c:ext xmlns:c16="http://schemas.microsoft.com/office/drawing/2014/chart" uri="{C3380CC4-5D6E-409C-BE32-E72D297353CC}">
                <c16:uniqueId val="{00000013-3C36-4C77-8B86-C8139807AFE7}"/>
              </c:ext>
            </c:extLst>
          </c:dPt>
          <c:dPt>
            <c:idx val="10"/>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15-3C36-4C77-8B86-C8139807AFE7}"/>
              </c:ext>
            </c:extLst>
          </c:dPt>
          <c:dPt>
            <c:idx val="11"/>
            <c:invertIfNegative val="0"/>
            <c:bubble3D val="0"/>
            <c:spPr>
              <a:solidFill>
                <a:srgbClr val="D5007F"/>
              </a:solidFill>
              <a:ln>
                <a:noFill/>
              </a:ln>
              <a:effectLst/>
            </c:spPr>
            <c:extLst>
              <c:ext xmlns:c16="http://schemas.microsoft.com/office/drawing/2014/chart" uri="{C3380CC4-5D6E-409C-BE32-E72D297353CC}">
                <c16:uniqueId val="{00000017-3C36-4C77-8B86-C8139807AFE7}"/>
              </c:ext>
            </c:extLst>
          </c:dPt>
          <c:dLbls>
            <c:dLbl>
              <c:idx val="2"/>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5-3C36-4C77-8B86-C8139807AFE7}"/>
                </c:ext>
              </c:extLst>
            </c:dLbl>
            <c:dLbl>
              <c:idx val="5"/>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B-3C36-4C77-8B86-C8139807AFE7}"/>
                </c:ext>
              </c:extLst>
            </c:dLbl>
            <c:dLbl>
              <c:idx val="8"/>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1-3C36-4C77-8B86-C8139807AFE7}"/>
                </c:ext>
              </c:extLst>
            </c:dLbl>
            <c:dLbl>
              <c:idx val="10"/>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5-3C36-4C77-8B86-C8139807AFE7}"/>
                </c:ext>
              </c:extLst>
            </c:dLbl>
            <c:dLbl>
              <c:idx val="11"/>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7-3C36-4C77-8B86-C8139807AFE7}"/>
                </c:ext>
              </c:extLst>
            </c:dLbl>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G_41!$L$5:$M$16</c:f>
              <c:multiLvlStrCache>
                <c:ptCount val="12"/>
                <c:lvl>
                  <c:pt idx="0">
                    <c:v>Coahuila (UE Coahuila)</c:v>
                  </c:pt>
                  <c:pt idx="1">
                    <c:v>Hidalgo (UE Jalisco e INE)</c:v>
                  </c:pt>
                  <c:pt idx="2">
                    <c:v>Tiempo Promedio</c:v>
                  </c:pt>
                  <c:pt idx="3">
                    <c:v>Coahuila (UE Coahuila)</c:v>
                  </c:pt>
                  <c:pt idx="4">
                    <c:v>Jalisco (UE Jalisco e INE)</c:v>
                  </c:pt>
                  <c:pt idx="5">
                    <c:v>Tiempo Promedio</c:v>
                  </c:pt>
                  <c:pt idx="6">
                    <c:v>Aguascalientes (UE Jalisco)</c:v>
                  </c:pt>
                  <c:pt idx="7">
                    <c:v>Tamaulipas (UE Coahuila)</c:v>
                  </c:pt>
                  <c:pt idx="8">
                    <c:v>Tiempo Promedio</c:v>
                  </c:pt>
                  <c:pt idx="9">
                    <c:v>México (UE Jalisco)</c:v>
                  </c:pt>
                  <c:pt idx="10">
                    <c:v>México (INE)</c:v>
                  </c:pt>
                  <c:pt idx="11">
                    <c:v>Tiempo Promedio</c:v>
                  </c:pt>
                </c:lvl>
                <c:lvl>
                  <c:pt idx="0">
                    <c:v>PEL 2019-2020</c:v>
                  </c:pt>
                  <c:pt idx="3">
                    <c:v>PEC 2020-2021</c:v>
                  </c:pt>
                  <c:pt idx="6">
                    <c:v>PEL 2021-2022</c:v>
                  </c:pt>
                  <c:pt idx="9">
                    <c:v>PEL 2022-2023</c:v>
                  </c:pt>
                </c:lvl>
              </c:multiLvlStrCache>
            </c:multiLvlStrRef>
          </c:cat>
          <c:val>
            <c:numRef>
              <c:f>G_41!$N$5:$N$16</c:f>
              <c:numCache>
                <c:formatCode>[h]:mm:ss</c:formatCode>
                <c:ptCount val="12"/>
                <c:pt idx="0">
                  <c:v>1.6666666666666666E-2</c:v>
                </c:pt>
                <c:pt idx="1">
                  <c:v>3.2164351851851854E-2</c:v>
                </c:pt>
                <c:pt idx="2">
                  <c:v>2.4415509259259262E-2</c:v>
                </c:pt>
                <c:pt idx="3">
                  <c:v>3.2349537037037038E-2</c:v>
                </c:pt>
                <c:pt idx="4">
                  <c:v>1.4039351851851851E-2</c:v>
                </c:pt>
                <c:pt idx="5">
                  <c:v>2.3194444444444445E-2</c:v>
                </c:pt>
                <c:pt idx="6">
                  <c:v>3.1435185185185184E-2</c:v>
                </c:pt>
                <c:pt idx="7">
                  <c:v>2.4583333333333332E-2</c:v>
                </c:pt>
                <c:pt idx="8">
                  <c:v>2.8009259259259258E-2</c:v>
                </c:pt>
                <c:pt idx="9">
                  <c:v>2.1562499999999998E-2</c:v>
                </c:pt>
                <c:pt idx="10">
                  <c:v>1.6076388888888887E-2</c:v>
                </c:pt>
                <c:pt idx="11">
                  <c:v>1.8819444444444444E-2</c:v>
                </c:pt>
              </c:numCache>
            </c:numRef>
          </c:val>
          <c:extLst>
            <c:ext xmlns:c16="http://schemas.microsoft.com/office/drawing/2014/chart" uri="{C3380CC4-5D6E-409C-BE32-E72D297353CC}">
              <c16:uniqueId val="{00000018-3C36-4C77-8B86-C8139807AFE7}"/>
            </c:ext>
          </c:extLst>
        </c:ser>
        <c:dLbls>
          <c:showLegendKey val="0"/>
          <c:showVal val="0"/>
          <c:showCatName val="0"/>
          <c:showSerName val="0"/>
          <c:showPercent val="0"/>
          <c:showBubbleSize val="0"/>
        </c:dLbls>
        <c:gapWidth val="25"/>
        <c:overlap val="25"/>
        <c:axId val="1494115408"/>
        <c:axId val="1494115888"/>
      </c:barChart>
      <c:catAx>
        <c:axId val="1494115408"/>
        <c:scaling>
          <c:orientation val="minMax"/>
        </c:scaling>
        <c:delete val="0"/>
        <c:axPos val="b"/>
        <c:numFmt formatCode="h:mm:ss;@" sourceLinked="0"/>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cap="none" spc="20" normalizeH="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crossAx val="1494115888"/>
        <c:crossesAt val="0"/>
        <c:auto val="1"/>
        <c:lblAlgn val="ctr"/>
        <c:lblOffset val="100"/>
        <c:tickLblSkip val="1"/>
        <c:noMultiLvlLbl val="0"/>
      </c:catAx>
      <c:valAx>
        <c:axId val="1494115888"/>
        <c:scaling>
          <c:orientation val="minMax"/>
        </c:scaling>
        <c:delete val="1"/>
        <c:axPos val="l"/>
        <c:numFmt formatCode="[h]:mm:ss" sourceLinked="1"/>
        <c:majorTickMark val="none"/>
        <c:minorTickMark val="none"/>
        <c:tickLblPos val="nextTo"/>
        <c:crossAx val="1494115408"/>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G_42!$M$3</c:f>
              <c:strCache>
                <c:ptCount val="1"/>
                <c:pt idx="0">
                  <c:v>Tiempo Integración paquete electtoral</c:v>
                </c:pt>
              </c:strCache>
            </c:strRef>
          </c:tx>
          <c:spPr>
            <a:solidFill>
              <a:schemeClr val="accent1">
                <a:alpha val="70000"/>
              </a:schemeClr>
            </a:solidFill>
            <a:ln>
              <a:noFill/>
            </a:ln>
            <a:effectLst/>
          </c:spPr>
          <c:invertIfNegative val="0"/>
          <c:dPt>
            <c:idx val="0"/>
            <c:invertIfNegative val="0"/>
            <c:bubble3D val="0"/>
            <c:spPr>
              <a:solidFill>
                <a:srgbClr val="B2B2B2"/>
              </a:solidFill>
              <a:ln>
                <a:noFill/>
              </a:ln>
              <a:effectLst/>
            </c:spPr>
            <c:extLst>
              <c:ext xmlns:c16="http://schemas.microsoft.com/office/drawing/2014/chart" uri="{C3380CC4-5D6E-409C-BE32-E72D297353CC}">
                <c16:uniqueId val="{00000001-0553-42EF-9745-6F99DBBBC1A5}"/>
              </c:ext>
            </c:extLst>
          </c:dPt>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03-0553-42EF-9745-6F99DBBBC1A5}"/>
              </c:ext>
            </c:extLst>
          </c:dPt>
          <c:dPt>
            <c:idx val="2"/>
            <c:invertIfNegative val="0"/>
            <c:bubble3D val="0"/>
            <c:spPr>
              <a:solidFill>
                <a:srgbClr val="D5007F"/>
              </a:solidFill>
              <a:ln>
                <a:noFill/>
              </a:ln>
              <a:effectLst/>
            </c:spPr>
            <c:extLst>
              <c:ext xmlns:c16="http://schemas.microsoft.com/office/drawing/2014/chart" uri="{C3380CC4-5D6E-409C-BE32-E72D297353CC}">
                <c16:uniqueId val="{00000005-0553-42EF-9745-6F99DBBBC1A5}"/>
              </c:ext>
            </c:extLst>
          </c:dPt>
          <c:dPt>
            <c:idx val="3"/>
            <c:invertIfNegative val="0"/>
            <c:bubble3D val="0"/>
            <c:spPr>
              <a:solidFill>
                <a:srgbClr val="B2B2B2"/>
              </a:solidFill>
              <a:ln>
                <a:noFill/>
              </a:ln>
              <a:effectLst/>
            </c:spPr>
            <c:extLst>
              <c:ext xmlns:c16="http://schemas.microsoft.com/office/drawing/2014/chart" uri="{C3380CC4-5D6E-409C-BE32-E72D297353CC}">
                <c16:uniqueId val="{00000007-0553-42EF-9745-6F99DBBBC1A5}"/>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9-0553-42EF-9745-6F99DBBBC1A5}"/>
              </c:ext>
            </c:extLst>
          </c:dPt>
          <c:dPt>
            <c:idx val="5"/>
            <c:invertIfNegative val="0"/>
            <c:bubble3D val="0"/>
            <c:spPr>
              <a:solidFill>
                <a:srgbClr val="D5007F"/>
              </a:solidFill>
              <a:ln>
                <a:noFill/>
              </a:ln>
              <a:effectLst/>
            </c:spPr>
            <c:extLst>
              <c:ext xmlns:c16="http://schemas.microsoft.com/office/drawing/2014/chart" uri="{C3380CC4-5D6E-409C-BE32-E72D297353CC}">
                <c16:uniqueId val="{0000000B-0553-42EF-9745-6F99DBBBC1A5}"/>
              </c:ext>
            </c:extLst>
          </c:dPt>
          <c:dPt>
            <c:idx val="6"/>
            <c:invertIfNegative val="0"/>
            <c:bubble3D val="0"/>
            <c:spPr>
              <a:solidFill>
                <a:schemeClr val="bg1">
                  <a:lumMod val="85000"/>
                </a:schemeClr>
              </a:solidFill>
              <a:ln>
                <a:noFill/>
              </a:ln>
              <a:effectLst/>
            </c:spPr>
            <c:extLst>
              <c:ext xmlns:c16="http://schemas.microsoft.com/office/drawing/2014/chart" uri="{C3380CC4-5D6E-409C-BE32-E72D297353CC}">
                <c16:uniqueId val="{0000000D-0553-42EF-9745-6F99DBBBC1A5}"/>
              </c:ext>
            </c:extLst>
          </c:dPt>
          <c:dPt>
            <c:idx val="7"/>
            <c:invertIfNegative val="0"/>
            <c:bubble3D val="0"/>
            <c:spPr>
              <a:solidFill>
                <a:srgbClr val="B2B2B2"/>
              </a:solidFill>
              <a:ln>
                <a:noFill/>
              </a:ln>
              <a:effectLst/>
            </c:spPr>
            <c:extLst>
              <c:ext xmlns:c16="http://schemas.microsoft.com/office/drawing/2014/chart" uri="{C3380CC4-5D6E-409C-BE32-E72D297353CC}">
                <c16:uniqueId val="{0000000F-0553-42EF-9745-6F99DBBBC1A5}"/>
              </c:ext>
            </c:extLst>
          </c:dPt>
          <c:dPt>
            <c:idx val="8"/>
            <c:invertIfNegative val="0"/>
            <c:bubble3D val="0"/>
            <c:spPr>
              <a:solidFill>
                <a:srgbClr val="D5007F"/>
              </a:solidFill>
              <a:ln>
                <a:noFill/>
              </a:ln>
              <a:effectLst/>
            </c:spPr>
            <c:extLst>
              <c:ext xmlns:c16="http://schemas.microsoft.com/office/drawing/2014/chart" uri="{C3380CC4-5D6E-409C-BE32-E72D297353CC}">
                <c16:uniqueId val="{00000011-0553-42EF-9745-6F99DBBBC1A5}"/>
              </c:ext>
            </c:extLst>
          </c:dPt>
          <c:dPt>
            <c:idx val="9"/>
            <c:invertIfNegative val="0"/>
            <c:bubble3D val="0"/>
            <c:spPr>
              <a:solidFill>
                <a:schemeClr val="bg1">
                  <a:lumMod val="85000"/>
                </a:schemeClr>
              </a:solidFill>
              <a:ln>
                <a:noFill/>
              </a:ln>
              <a:effectLst/>
            </c:spPr>
            <c:extLst>
              <c:ext xmlns:c16="http://schemas.microsoft.com/office/drawing/2014/chart" uri="{C3380CC4-5D6E-409C-BE32-E72D297353CC}">
                <c16:uniqueId val="{00000013-0553-42EF-9745-6F99DBBBC1A5}"/>
              </c:ext>
            </c:extLst>
          </c:dPt>
          <c:dPt>
            <c:idx val="10"/>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15-0553-42EF-9745-6F99DBBBC1A5}"/>
              </c:ext>
            </c:extLst>
          </c:dPt>
          <c:dPt>
            <c:idx val="11"/>
            <c:invertIfNegative val="0"/>
            <c:bubble3D val="0"/>
            <c:spPr>
              <a:solidFill>
                <a:srgbClr val="D5007F"/>
              </a:solidFill>
              <a:ln>
                <a:noFill/>
              </a:ln>
              <a:effectLst/>
            </c:spPr>
            <c:extLst>
              <c:ext xmlns:c16="http://schemas.microsoft.com/office/drawing/2014/chart" uri="{C3380CC4-5D6E-409C-BE32-E72D297353CC}">
                <c16:uniqueId val="{00000017-0553-42EF-9745-6F99DBBBC1A5}"/>
              </c:ext>
            </c:extLst>
          </c:dPt>
          <c:dLbls>
            <c:dLbl>
              <c:idx val="2"/>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5-0553-42EF-9745-6F99DBBBC1A5}"/>
                </c:ext>
              </c:extLst>
            </c:dLbl>
            <c:dLbl>
              <c:idx val="5"/>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0B-0553-42EF-9745-6F99DBBBC1A5}"/>
                </c:ext>
              </c:extLst>
            </c:dLbl>
            <c:dLbl>
              <c:idx val="8"/>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1-0553-42EF-9745-6F99DBBBC1A5}"/>
                </c:ext>
              </c:extLst>
            </c:dLbl>
            <c:dLbl>
              <c:idx val="10"/>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5-0553-42EF-9745-6F99DBBBC1A5}"/>
                </c:ext>
              </c:extLst>
            </c:dLbl>
            <c:dLbl>
              <c:idx val="11"/>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extLst>
                <c:ext xmlns:c16="http://schemas.microsoft.com/office/drawing/2014/chart" uri="{C3380CC4-5D6E-409C-BE32-E72D297353CC}">
                  <c16:uniqueId val="{00000017-0553-42EF-9745-6F99DBBBC1A5}"/>
                </c:ext>
              </c:extLst>
            </c:dLbl>
            <c:spPr>
              <a:noFill/>
              <a:ln>
                <a:noFill/>
              </a:ln>
              <a:effectLst/>
            </c:spPr>
            <c:txPr>
              <a:bodyPr rot="-5400000" spcFirstLastPara="1" vertOverflow="ellipsis" wrap="square" lIns="38100" tIns="19050" rIns="38100" bIns="19050" anchor="ctr" anchorCtr="1">
                <a:spAutoFit/>
              </a:bodyPr>
              <a:lstStyle/>
              <a:p>
                <a:pPr>
                  <a:defRPr sz="8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G_42!$K$5:$L$16</c:f>
              <c:multiLvlStrCache>
                <c:ptCount val="12"/>
                <c:lvl>
                  <c:pt idx="0">
                    <c:v>Coahuila (UE Coahuila)</c:v>
                  </c:pt>
                  <c:pt idx="1">
                    <c:v>Hidalgo (UE Jalisco e INE)</c:v>
                  </c:pt>
                  <c:pt idx="2">
                    <c:v>Tiempo Promedio</c:v>
                  </c:pt>
                  <c:pt idx="3">
                    <c:v>Coahuila (UE Coahuila)</c:v>
                  </c:pt>
                  <c:pt idx="4">
                    <c:v>Jalisco (UE Jalisco e INE)</c:v>
                  </c:pt>
                  <c:pt idx="5">
                    <c:v>Tiempo Promedio</c:v>
                  </c:pt>
                  <c:pt idx="6">
                    <c:v>Aguascalientes (UE Jalisco)</c:v>
                  </c:pt>
                  <c:pt idx="7">
                    <c:v>Tamaulipas (UE Coahuila)</c:v>
                  </c:pt>
                  <c:pt idx="8">
                    <c:v>Tiempo Promedio</c:v>
                  </c:pt>
                  <c:pt idx="9">
                    <c:v>México (UE Jalisco)</c:v>
                  </c:pt>
                  <c:pt idx="10">
                    <c:v>México (INE)</c:v>
                  </c:pt>
                  <c:pt idx="11">
                    <c:v>Tiempo Promedio</c:v>
                  </c:pt>
                </c:lvl>
                <c:lvl>
                  <c:pt idx="0">
                    <c:v>PEL 2019-2020</c:v>
                  </c:pt>
                  <c:pt idx="3">
                    <c:v>PEC 2020-2021</c:v>
                  </c:pt>
                  <c:pt idx="6">
                    <c:v>PEL 2021-2022</c:v>
                  </c:pt>
                  <c:pt idx="9">
                    <c:v>PEL 2022-2023</c:v>
                  </c:pt>
                </c:lvl>
              </c:multiLvlStrCache>
            </c:multiLvlStrRef>
          </c:cat>
          <c:val>
            <c:numRef>
              <c:f>G_42!$M$5:$M$16</c:f>
              <c:numCache>
                <c:formatCode>[h]:mm:ss</c:formatCode>
                <c:ptCount val="12"/>
                <c:pt idx="0">
                  <c:v>3.2569444444444443E-2</c:v>
                </c:pt>
                <c:pt idx="1">
                  <c:v>2.0393518518518519E-2</c:v>
                </c:pt>
                <c:pt idx="2">
                  <c:v>2.6481481481481481E-2</c:v>
                </c:pt>
                <c:pt idx="3">
                  <c:v>2.6053240740740738E-2</c:v>
                </c:pt>
                <c:pt idx="4">
                  <c:v>4.6342592592592595E-2</c:v>
                </c:pt>
                <c:pt idx="5">
                  <c:v>3.6197916666666663E-2</c:v>
                </c:pt>
                <c:pt idx="6">
                  <c:v>2.2407407407407407E-2</c:v>
                </c:pt>
                <c:pt idx="7">
                  <c:v>2.1631944444444443E-2</c:v>
                </c:pt>
                <c:pt idx="8">
                  <c:v>2.2019675925925925E-2</c:v>
                </c:pt>
                <c:pt idx="9">
                  <c:v>2.3680555555555555E-2</c:v>
                </c:pt>
                <c:pt idx="10">
                  <c:v>1.8124999999999999E-2</c:v>
                </c:pt>
                <c:pt idx="11">
                  <c:v>2.0902777777777777E-2</c:v>
                </c:pt>
              </c:numCache>
            </c:numRef>
          </c:val>
          <c:extLst>
            <c:ext xmlns:c16="http://schemas.microsoft.com/office/drawing/2014/chart" uri="{C3380CC4-5D6E-409C-BE32-E72D297353CC}">
              <c16:uniqueId val="{00000018-0553-42EF-9745-6F99DBBBC1A5}"/>
            </c:ext>
          </c:extLst>
        </c:ser>
        <c:dLbls>
          <c:showLegendKey val="0"/>
          <c:showVal val="0"/>
          <c:showCatName val="0"/>
          <c:showSerName val="0"/>
          <c:showPercent val="0"/>
          <c:showBubbleSize val="0"/>
        </c:dLbls>
        <c:gapWidth val="25"/>
        <c:overlap val="25"/>
        <c:axId val="1494115408"/>
        <c:axId val="1494115888"/>
      </c:barChart>
      <c:catAx>
        <c:axId val="1494115408"/>
        <c:scaling>
          <c:orientation val="minMax"/>
        </c:scaling>
        <c:delete val="0"/>
        <c:axPos val="b"/>
        <c:numFmt formatCode="h:mm:ss;@" sourceLinked="0"/>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cap="none" spc="20" normalizeH="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crossAx val="1494115888"/>
        <c:crossesAt val="0"/>
        <c:auto val="1"/>
        <c:lblAlgn val="ctr"/>
        <c:lblOffset val="100"/>
        <c:tickLblSkip val="1"/>
        <c:noMultiLvlLbl val="0"/>
      </c:catAx>
      <c:valAx>
        <c:axId val="1494115888"/>
        <c:scaling>
          <c:orientation val="minMax"/>
        </c:scaling>
        <c:delete val="1"/>
        <c:axPos val="l"/>
        <c:numFmt formatCode="[h]:mm:ss" sourceLinked="1"/>
        <c:majorTickMark val="none"/>
        <c:minorTickMark val="none"/>
        <c:tickLblPos val="nextTo"/>
        <c:crossAx val="1494115408"/>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sz="800">
          <a:solidFill>
            <a:schemeClr val="tx1">
              <a:lumMod val="75000"/>
              <a:lumOff val="25000"/>
            </a:schemeClr>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G_43!$M$3</c:f>
              <c:strCache>
                <c:ptCount val="1"/>
                <c:pt idx="0">
                  <c:v>Sí
(%)</c:v>
                </c:pt>
              </c:strCache>
            </c:strRef>
          </c:tx>
          <c:spPr>
            <a:solidFill>
              <a:schemeClr val="accent1">
                <a:alpha val="70000"/>
              </a:schemeClr>
            </a:solidFill>
            <a:ln>
              <a:noFill/>
            </a:ln>
            <a:effectLst/>
          </c:spPr>
          <c:invertIfNegative val="0"/>
          <c:dPt>
            <c:idx val="0"/>
            <c:invertIfNegative val="0"/>
            <c:bubble3D val="0"/>
            <c:spPr>
              <a:solidFill>
                <a:srgbClr val="B2B2B2"/>
              </a:solidFill>
              <a:ln>
                <a:noFill/>
              </a:ln>
              <a:effectLst/>
            </c:spPr>
            <c:extLst>
              <c:ext xmlns:c16="http://schemas.microsoft.com/office/drawing/2014/chart" uri="{C3380CC4-5D6E-409C-BE32-E72D297353CC}">
                <c16:uniqueId val="{00000001-76E4-4BFC-ADB5-062174259182}"/>
              </c:ext>
            </c:extLst>
          </c:dPt>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03-76E4-4BFC-ADB5-062174259182}"/>
              </c:ext>
            </c:extLst>
          </c:dPt>
          <c:dPt>
            <c:idx val="2"/>
            <c:invertIfNegative val="0"/>
            <c:bubble3D val="0"/>
            <c:spPr>
              <a:solidFill>
                <a:srgbClr val="D5007F"/>
              </a:solidFill>
              <a:ln>
                <a:noFill/>
              </a:ln>
              <a:effectLst/>
            </c:spPr>
            <c:extLst>
              <c:ext xmlns:c16="http://schemas.microsoft.com/office/drawing/2014/chart" uri="{C3380CC4-5D6E-409C-BE32-E72D297353CC}">
                <c16:uniqueId val="{00000005-76E4-4BFC-ADB5-062174259182}"/>
              </c:ext>
            </c:extLst>
          </c:dPt>
          <c:dPt>
            <c:idx val="3"/>
            <c:invertIfNegative val="0"/>
            <c:bubble3D val="0"/>
            <c:spPr>
              <a:solidFill>
                <a:srgbClr val="B2B2B2"/>
              </a:solidFill>
              <a:ln>
                <a:noFill/>
              </a:ln>
              <a:effectLst/>
            </c:spPr>
            <c:extLst>
              <c:ext xmlns:c16="http://schemas.microsoft.com/office/drawing/2014/chart" uri="{C3380CC4-5D6E-409C-BE32-E72D297353CC}">
                <c16:uniqueId val="{00000007-76E4-4BFC-ADB5-062174259182}"/>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9-76E4-4BFC-ADB5-062174259182}"/>
              </c:ext>
            </c:extLst>
          </c:dPt>
          <c:dPt>
            <c:idx val="5"/>
            <c:invertIfNegative val="0"/>
            <c:bubble3D val="0"/>
            <c:spPr>
              <a:solidFill>
                <a:srgbClr val="D5007F"/>
              </a:solidFill>
              <a:ln>
                <a:noFill/>
              </a:ln>
              <a:effectLst/>
            </c:spPr>
            <c:extLst>
              <c:ext xmlns:c16="http://schemas.microsoft.com/office/drawing/2014/chart" uri="{C3380CC4-5D6E-409C-BE32-E72D297353CC}">
                <c16:uniqueId val="{0000000B-76E4-4BFC-ADB5-062174259182}"/>
              </c:ext>
            </c:extLst>
          </c:dPt>
          <c:dPt>
            <c:idx val="6"/>
            <c:invertIfNegative val="0"/>
            <c:bubble3D val="0"/>
            <c:spPr>
              <a:solidFill>
                <a:schemeClr val="bg1">
                  <a:lumMod val="85000"/>
                </a:schemeClr>
              </a:solidFill>
              <a:ln>
                <a:noFill/>
              </a:ln>
              <a:effectLst/>
            </c:spPr>
            <c:extLst>
              <c:ext xmlns:c16="http://schemas.microsoft.com/office/drawing/2014/chart" uri="{C3380CC4-5D6E-409C-BE32-E72D297353CC}">
                <c16:uniqueId val="{0000000D-76E4-4BFC-ADB5-062174259182}"/>
              </c:ext>
            </c:extLst>
          </c:dPt>
          <c:dPt>
            <c:idx val="7"/>
            <c:invertIfNegative val="0"/>
            <c:bubble3D val="0"/>
            <c:spPr>
              <a:solidFill>
                <a:srgbClr val="B2B2B2"/>
              </a:solidFill>
              <a:ln>
                <a:noFill/>
              </a:ln>
              <a:effectLst/>
            </c:spPr>
            <c:extLst>
              <c:ext xmlns:c16="http://schemas.microsoft.com/office/drawing/2014/chart" uri="{C3380CC4-5D6E-409C-BE32-E72D297353CC}">
                <c16:uniqueId val="{0000000F-76E4-4BFC-ADB5-062174259182}"/>
              </c:ext>
            </c:extLst>
          </c:dPt>
          <c:dPt>
            <c:idx val="8"/>
            <c:invertIfNegative val="0"/>
            <c:bubble3D val="0"/>
            <c:spPr>
              <a:solidFill>
                <a:srgbClr val="D5007F"/>
              </a:solidFill>
              <a:ln>
                <a:noFill/>
              </a:ln>
              <a:effectLst/>
            </c:spPr>
            <c:extLst>
              <c:ext xmlns:c16="http://schemas.microsoft.com/office/drawing/2014/chart" uri="{C3380CC4-5D6E-409C-BE32-E72D297353CC}">
                <c16:uniqueId val="{00000011-76E4-4BFC-ADB5-062174259182}"/>
              </c:ext>
            </c:extLst>
          </c:dPt>
          <c:dPt>
            <c:idx val="9"/>
            <c:invertIfNegative val="0"/>
            <c:bubble3D val="0"/>
            <c:spPr>
              <a:solidFill>
                <a:schemeClr val="bg1">
                  <a:lumMod val="85000"/>
                </a:schemeClr>
              </a:solidFill>
              <a:ln>
                <a:noFill/>
              </a:ln>
              <a:effectLst/>
            </c:spPr>
            <c:extLst>
              <c:ext xmlns:c16="http://schemas.microsoft.com/office/drawing/2014/chart" uri="{C3380CC4-5D6E-409C-BE32-E72D297353CC}">
                <c16:uniqueId val="{00000013-76E4-4BFC-ADB5-062174259182}"/>
              </c:ext>
            </c:extLst>
          </c:dPt>
          <c:dPt>
            <c:idx val="10"/>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15-76E4-4BFC-ADB5-062174259182}"/>
              </c:ext>
            </c:extLst>
          </c:dPt>
          <c:dPt>
            <c:idx val="11"/>
            <c:invertIfNegative val="0"/>
            <c:bubble3D val="0"/>
            <c:spPr>
              <a:solidFill>
                <a:srgbClr val="D5007F"/>
              </a:solidFill>
              <a:ln>
                <a:noFill/>
              </a:ln>
              <a:effectLst/>
            </c:spPr>
            <c:extLst>
              <c:ext xmlns:c16="http://schemas.microsoft.com/office/drawing/2014/chart" uri="{C3380CC4-5D6E-409C-BE32-E72D297353CC}">
                <c16:uniqueId val="{00000017-76E4-4BFC-ADB5-06217425918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G_43!$K$5:$L$16</c:f>
              <c:multiLvlStrCache>
                <c:ptCount val="12"/>
                <c:lvl>
                  <c:pt idx="0">
                    <c:v>Coahuila (UE Coahuila)</c:v>
                  </c:pt>
                  <c:pt idx="1">
                    <c:v>Hidalgo (UE Jalisco e INE)</c:v>
                  </c:pt>
                  <c:pt idx="2">
                    <c:v>Promedio</c:v>
                  </c:pt>
                  <c:pt idx="3">
                    <c:v>Coahuila (UE Coahuila)</c:v>
                  </c:pt>
                  <c:pt idx="4">
                    <c:v>Jalisco (UE Jalisco e INE)</c:v>
                  </c:pt>
                  <c:pt idx="5">
                    <c:v>Promedio</c:v>
                  </c:pt>
                  <c:pt idx="6">
                    <c:v>Aguascalientes (UE Jalisco)</c:v>
                  </c:pt>
                  <c:pt idx="7">
                    <c:v>Tamaulipas (UE Coahuila)</c:v>
                  </c:pt>
                  <c:pt idx="8">
                    <c:v>Promedio</c:v>
                  </c:pt>
                  <c:pt idx="9">
                    <c:v>México (UE Jalisco)</c:v>
                  </c:pt>
                  <c:pt idx="10">
                    <c:v>México (INE)</c:v>
                  </c:pt>
                  <c:pt idx="11">
                    <c:v>Promedio</c:v>
                  </c:pt>
                </c:lvl>
                <c:lvl>
                  <c:pt idx="0">
                    <c:v>PEL 2019-2020</c:v>
                  </c:pt>
                  <c:pt idx="3">
                    <c:v>PEC 2020-2021</c:v>
                  </c:pt>
                  <c:pt idx="6">
                    <c:v>PEL 2021-2022</c:v>
                  </c:pt>
                  <c:pt idx="9">
                    <c:v>PEL 2022-2023</c:v>
                  </c:pt>
                </c:lvl>
              </c:multiLvlStrCache>
            </c:multiLvlStrRef>
          </c:cat>
          <c:val>
            <c:numRef>
              <c:f>G_43!$M$5:$M$16</c:f>
              <c:numCache>
                <c:formatCode>0.0</c:formatCode>
                <c:ptCount val="12"/>
                <c:pt idx="0">
                  <c:v>95.5</c:v>
                </c:pt>
                <c:pt idx="1">
                  <c:v>87.8</c:v>
                </c:pt>
                <c:pt idx="2">
                  <c:v>91.65</c:v>
                </c:pt>
                <c:pt idx="3">
                  <c:v>82.4</c:v>
                </c:pt>
                <c:pt idx="4">
                  <c:v>87.9</c:v>
                </c:pt>
                <c:pt idx="5">
                  <c:v>85.15</c:v>
                </c:pt>
                <c:pt idx="6">
                  <c:v>87</c:v>
                </c:pt>
                <c:pt idx="7">
                  <c:v>84</c:v>
                </c:pt>
                <c:pt idx="8">
                  <c:v>85.5</c:v>
                </c:pt>
                <c:pt idx="9">
                  <c:v>89.3</c:v>
                </c:pt>
                <c:pt idx="10">
                  <c:v>78.5</c:v>
                </c:pt>
                <c:pt idx="11">
                  <c:v>83.9</c:v>
                </c:pt>
              </c:numCache>
            </c:numRef>
          </c:val>
          <c:extLst>
            <c:ext xmlns:c16="http://schemas.microsoft.com/office/drawing/2014/chart" uri="{C3380CC4-5D6E-409C-BE32-E72D297353CC}">
              <c16:uniqueId val="{00000018-76E4-4BFC-ADB5-062174259182}"/>
            </c:ext>
          </c:extLst>
        </c:ser>
        <c:dLbls>
          <c:showLegendKey val="0"/>
          <c:showVal val="0"/>
          <c:showCatName val="0"/>
          <c:showSerName val="0"/>
          <c:showPercent val="0"/>
          <c:showBubbleSize val="0"/>
        </c:dLbls>
        <c:gapWidth val="25"/>
        <c:overlap val="25"/>
        <c:axId val="1494115408"/>
        <c:axId val="1494115888"/>
        <c:extLst>
          <c:ext xmlns:c15="http://schemas.microsoft.com/office/drawing/2012/chart" uri="{02D57815-91ED-43cb-92C2-25804820EDAC}">
            <c15:filteredBarSeries>
              <c15:ser>
                <c:idx val="1"/>
                <c:order val="1"/>
                <c:tx>
                  <c:strRef>
                    <c:extLst>
                      <c:ext uri="{02D57815-91ED-43cb-92C2-25804820EDAC}">
                        <c15:formulaRef>
                          <c15:sqref>G_43!$N$3</c15:sqref>
                        </c15:formulaRef>
                      </c:ext>
                    </c:extLst>
                    <c:strCache>
                      <c:ptCount val="1"/>
                      <c:pt idx="0">
                        <c:v>No
(%)</c:v>
                      </c:pt>
                    </c:strCache>
                  </c:strRef>
                </c:tx>
                <c:spPr>
                  <a:solidFill>
                    <a:schemeClr val="accent2">
                      <a:alpha val="70000"/>
                    </a:schemeClr>
                  </a:solidFill>
                  <a:ln>
                    <a:noFill/>
                  </a:ln>
                  <a:effectLst/>
                </c:spPr>
                <c:invertIfNegative val="0"/>
                <c:dPt>
                  <c:idx val="0"/>
                  <c:invertIfNegative val="0"/>
                  <c:bubble3D val="0"/>
                  <c:spPr>
                    <a:solidFill>
                      <a:srgbClr val="B2B2B2"/>
                    </a:solidFill>
                    <a:ln>
                      <a:noFill/>
                    </a:ln>
                    <a:effectLst/>
                  </c:spPr>
                  <c:extLst>
                    <c:ext xmlns:c16="http://schemas.microsoft.com/office/drawing/2014/chart" uri="{C3380CC4-5D6E-409C-BE32-E72D297353CC}">
                      <c16:uniqueId val="{0000001A-76E4-4BFC-ADB5-062174259182}"/>
                    </c:ext>
                  </c:extLst>
                </c:dPt>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1C-76E4-4BFC-ADB5-062174259182}"/>
                    </c:ext>
                  </c:extLst>
                </c:dPt>
                <c:dPt>
                  <c:idx val="2"/>
                  <c:invertIfNegative val="0"/>
                  <c:bubble3D val="0"/>
                  <c:spPr>
                    <a:solidFill>
                      <a:srgbClr val="D5007F"/>
                    </a:solidFill>
                    <a:ln>
                      <a:noFill/>
                    </a:ln>
                    <a:effectLst/>
                  </c:spPr>
                  <c:extLst>
                    <c:ext xmlns:c16="http://schemas.microsoft.com/office/drawing/2014/chart" uri="{C3380CC4-5D6E-409C-BE32-E72D297353CC}">
                      <c16:uniqueId val="{0000001E-76E4-4BFC-ADB5-062174259182}"/>
                    </c:ext>
                  </c:extLst>
                </c:dPt>
                <c:dPt>
                  <c:idx val="3"/>
                  <c:invertIfNegative val="0"/>
                  <c:bubble3D val="0"/>
                  <c:spPr>
                    <a:solidFill>
                      <a:srgbClr val="B2B2B2"/>
                    </a:solidFill>
                    <a:ln>
                      <a:noFill/>
                    </a:ln>
                    <a:effectLst/>
                  </c:spPr>
                  <c:extLst>
                    <c:ext xmlns:c16="http://schemas.microsoft.com/office/drawing/2014/chart" uri="{C3380CC4-5D6E-409C-BE32-E72D297353CC}">
                      <c16:uniqueId val="{00000020-76E4-4BFC-ADB5-062174259182}"/>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22-76E4-4BFC-ADB5-062174259182}"/>
                    </c:ext>
                  </c:extLst>
                </c:dPt>
                <c:dPt>
                  <c:idx val="5"/>
                  <c:invertIfNegative val="0"/>
                  <c:bubble3D val="0"/>
                  <c:spPr>
                    <a:solidFill>
                      <a:srgbClr val="D5007F"/>
                    </a:solidFill>
                    <a:ln>
                      <a:noFill/>
                    </a:ln>
                    <a:effectLst/>
                  </c:spPr>
                  <c:extLst>
                    <c:ext xmlns:c16="http://schemas.microsoft.com/office/drawing/2014/chart" uri="{C3380CC4-5D6E-409C-BE32-E72D297353CC}">
                      <c16:uniqueId val="{00000024-76E4-4BFC-ADB5-062174259182}"/>
                    </c:ext>
                  </c:extLst>
                </c:dPt>
                <c:dPt>
                  <c:idx val="6"/>
                  <c:invertIfNegative val="0"/>
                  <c:bubble3D val="0"/>
                  <c:spPr>
                    <a:solidFill>
                      <a:schemeClr val="bg1">
                        <a:lumMod val="85000"/>
                      </a:schemeClr>
                    </a:solidFill>
                    <a:ln>
                      <a:noFill/>
                    </a:ln>
                    <a:effectLst/>
                  </c:spPr>
                  <c:extLst>
                    <c:ext xmlns:c16="http://schemas.microsoft.com/office/drawing/2014/chart" uri="{C3380CC4-5D6E-409C-BE32-E72D297353CC}">
                      <c16:uniqueId val="{00000026-76E4-4BFC-ADB5-062174259182}"/>
                    </c:ext>
                  </c:extLst>
                </c:dPt>
                <c:dPt>
                  <c:idx val="7"/>
                  <c:invertIfNegative val="0"/>
                  <c:bubble3D val="0"/>
                  <c:spPr>
                    <a:solidFill>
                      <a:srgbClr val="B2B2B2"/>
                    </a:solidFill>
                    <a:ln>
                      <a:noFill/>
                    </a:ln>
                    <a:effectLst/>
                  </c:spPr>
                  <c:extLst>
                    <c:ext xmlns:c16="http://schemas.microsoft.com/office/drawing/2014/chart" uri="{C3380CC4-5D6E-409C-BE32-E72D297353CC}">
                      <c16:uniqueId val="{00000028-76E4-4BFC-ADB5-062174259182}"/>
                    </c:ext>
                  </c:extLst>
                </c:dPt>
                <c:dPt>
                  <c:idx val="8"/>
                  <c:invertIfNegative val="0"/>
                  <c:bubble3D val="0"/>
                  <c:spPr>
                    <a:solidFill>
                      <a:srgbClr val="D5007F"/>
                    </a:solidFill>
                    <a:ln>
                      <a:noFill/>
                    </a:ln>
                    <a:effectLst/>
                  </c:spPr>
                  <c:extLst>
                    <c:ext xmlns:c16="http://schemas.microsoft.com/office/drawing/2014/chart" uri="{C3380CC4-5D6E-409C-BE32-E72D297353CC}">
                      <c16:uniqueId val="{0000002A-76E4-4BFC-ADB5-062174259182}"/>
                    </c:ext>
                  </c:extLst>
                </c:dPt>
                <c:dPt>
                  <c:idx val="9"/>
                  <c:invertIfNegative val="0"/>
                  <c:bubble3D val="0"/>
                  <c:spPr>
                    <a:solidFill>
                      <a:schemeClr val="bg1">
                        <a:lumMod val="85000"/>
                      </a:schemeClr>
                    </a:solidFill>
                    <a:ln>
                      <a:noFill/>
                    </a:ln>
                    <a:effectLst/>
                  </c:spPr>
                  <c:extLst>
                    <c:ext xmlns:c16="http://schemas.microsoft.com/office/drawing/2014/chart" uri="{C3380CC4-5D6E-409C-BE32-E72D297353CC}">
                      <c16:uniqueId val="{0000002C-76E4-4BFC-ADB5-062174259182}"/>
                    </c:ext>
                  </c:extLst>
                </c:dPt>
                <c:dPt>
                  <c:idx val="10"/>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2E-76E4-4BFC-ADB5-062174259182}"/>
                    </c:ext>
                  </c:extLst>
                </c:dPt>
                <c:dPt>
                  <c:idx val="11"/>
                  <c:invertIfNegative val="0"/>
                  <c:bubble3D val="0"/>
                  <c:spPr>
                    <a:solidFill>
                      <a:srgbClr val="D5007F"/>
                    </a:solidFill>
                    <a:ln>
                      <a:noFill/>
                    </a:ln>
                    <a:effectLst/>
                  </c:spPr>
                  <c:extLst>
                    <c:ext xmlns:c16="http://schemas.microsoft.com/office/drawing/2014/chart" uri="{C3380CC4-5D6E-409C-BE32-E72D297353CC}">
                      <c16:uniqueId val="{00000030-76E4-4BFC-ADB5-062174259182}"/>
                    </c:ext>
                  </c:extLst>
                </c:dPt>
                <c:cat>
                  <c:multiLvlStrRef>
                    <c:extLst>
                      <c:ext uri="{02D57815-91ED-43cb-92C2-25804820EDAC}">
                        <c15:formulaRef>
                          <c15:sqref>G_43!$K$5:$L$16</c15:sqref>
                        </c15:formulaRef>
                      </c:ext>
                    </c:extLst>
                    <c:multiLvlStrCache>
                      <c:ptCount val="12"/>
                      <c:lvl>
                        <c:pt idx="0">
                          <c:v>Coahuila (UE Coahuila)</c:v>
                        </c:pt>
                        <c:pt idx="1">
                          <c:v>Hidalgo (UE Jalisco e INE)</c:v>
                        </c:pt>
                        <c:pt idx="2">
                          <c:v>Promedio</c:v>
                        </c:pt>
                        <c:pt idx="3">
                          <c:v>Coahuila (UE Coahuila)</c:v>
                        </c:pt>
                        <c:pt idx="4">
                          <c:v>Jalisco (UE Jalisco e INE)</c:v>
                        </c:pt>
                        <c:pt idx="5">
                          <c:v>Promedio</c:v>
                        </c:pt>
                        <c:pt idx="6">
                          <c:v>Aguascalientes (UE Jalisco)</c:v>
                        </c:pt>
                        <c:pt idx="7">
                          <c:v>Tamaulipas (UE Coahuila)</c:v>
                        </c:pt>
                        <c:pt idx="8">
                          <c:v>Promedio</c:v>
                        </c:pt>
                        <c:pt idx="9">
                          <c:v>México (UE Jalisco)</c:v>
                        </c:pt>
                        <c:pt idx="10">
                          <c:v>México (INE)</c:v>
                        </c:pt>
                        <c:pt idx="11">
                          <c:v>Promedio</c:v>
                        </c:pt>
                      </c:lvl>
                      <c:lvl>
                        <c:pt idx="0">
                          <c:v>PEL 2019-2020</c:v>
                        </c:pt>
                        <c:pt idx="3">
                          <c:v>PEC 2020-2021</c:v>
                        </c:pt>
                        <c:pt idx="6">
                          <c:v>PEL 2021-2022</c:v>
                        </c:pt>
                        <c:pt idx="9">
                          <c:v>PEL 2022-2023</c:v>
                        </c:pt>
                      </c:lvl>
                    </c:multiLvlStrCache>
                  </c:multiLvlStrRef>
                </c:cat>
                <c:val>
                  <c:numRef>
                    <c:extLst>
                      <c:ext uri="{02D57815-91ED-43cb-92C2-25804820EDAC}">
                        <c15:formulaRef>
                          <c15:sqref>G_43!$N$5:$N$16</c15:sqref>
                        </c15:formulaRef>
                      </c:ext>
                    </c:extLst>
                    <c:numCache>
                      <c:formatCode>0.0</c:formatCode>
                      <c:ptCount val="12"/>
                      <c:pt idx="0">
                        <c:v>1.3</c:v>
                      </c:pt>
                      <c:pt idx="1">
                        <c:v>4.5999999999999996</c:v>
                      </c:pt>
                      <c:pt idx="2">
                        <c:v>2.9499999999999997</c:v>
                      </c:pt>
                      <c:pt idx="3">
                        <c:v>17.600000000000001</c:v>
                      </c:pt>
                      <c:pt idx="4">
                        <c:v>12.1</c:v>
                      </c:pt>
                      <c:pt idx="5">
                        <c:v>14.850000000000001</c:v>
                      </c:pt>
                      <c:pt idx="6">
                        <c:v>13</c:v>
                      </c:pt>
                      <c:pt idx="7">
                        <c:v>16</c:v>
                      </c:pt>
                      <c:pt idx="8">
                        <c:v>14.5</c:v>
                      </c:pt>
                      <c:pt idx="9">
                        <c:v>17.399999999999999</c:v>
                      </c:pt>
                      <c:pt idx="10">
                        <c:v>21.5</c:v>
                      </c:pt>
                      <c:pt idx="11">
                        <c:v>19.45</c:v>
                      </c:pt>
                    </c:numCache>
                  </c:numRef>
                </c:val>
                <c:extLst>
                  <c:ext xmlns:c16="http://schemas.microsoft.com/office/drawing/2014/chart" uri="{C3380CC4-5D6E-409C-BE32-E72D297353CC}">
                    <c16:uniqueId val="{00000031-76E4-4BFC-ADB5-062174259182}"/>
                  </c:ext>
                </c:extLst>
              </c15:ser>
            </c15:filteredBarSeries>
          </c:ext>
        </c:extLst>
      </c:barChart>
      <c:catAx>
        <c:axId val="1494115408"/>
        <c:scaling>
          <c:orientation val="minMax"/>
        </c:scaling>
        <c:delete val="0"/>
        <c:axPos val="b"/>
        <c:numFmt formatCode="0.0%" sourceLinked="0"/>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cap="none" spc="20" normalizeH="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crossAx val="1494115888"/>
        <c:crossesAt val="0"/>
        <c:auto val="1"/>
        <c:lblAlgn val="ctr"/>
        <c:lblOffset val="100"/>
        <c:tickLblSkip val="1"/>
        <c:noMultiLvlLbl val="0"/>
      </c:catAx>
      <c:valAx>
        <c:axId val="1494115888"/>
        <c:scaling>
          <c:orientation val="minMax"/>
          <c:max val="100"/>
        </c:scaling>
        <c:delete val="1"/>
        <c:axPos val="l"/>
        <c:numFmt formatCode="0.0" sourceLinked="1"/>
        <c:majorTickMark val="none"/>
        <c:minorTickMark val="none"/>
        <c:tickLblPos val="nextTo"/>
        <c:crossAx val="1494115408"/>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sz="800">
          <a:solidFill>
            <a:schemeClr val="tx1">
              <a:lumMod val="75000"/>
              <a:lumOff val="25000"/>
            </a:schemeClr>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G_44!$N$3</c:f>
              <c:strCache>
                <c:ptCount val="1"/>
                <c:pt idx="0">
                  <c:v>Sí
(%)</c:v>
                </c:pt>
              </c:strCache>
            </c:strRef>
          </c:tx>
          <c:spPr>
            <a:solidFill>
              <a:schemeClr val="accent1">
                <a:alpha val="70000"/>
              </a:schemeClr>
            </a:solidFill>
            <a:ln>
              <a:noFill/>
            </a:ln>
            <a:effectLst/>
          </c:spPr>
          <c:invertIfNegative val="0"/>
          <c:dPt>
            <c:idx val="0"/>
            <c:invertIfNegative val="0"/>
            <c:bubble3D val="0"/>
            <c:spPr>
              <a:solidFill>
                <a:srgbClr val="B2B2B2"/>
              </a:solidFill>
              <a:ln>
                <a:noFill/>
              </a:ln>
              <a:effectLst/>
            </c:spPr>
            <c:extLst>
              <c:ext xmlns:c16="http://schemas.microsoft.com/office/drawing/2014/chart" uri="{C3380CC4-5D6E-409C-BE32-E72D297353CC}">
                <c16:uniqueId val="{00000001-129D-490C-B4AA-8A0FDB10AACD}"/>
              </c:ext>
            </c:extLst>
          </c:dPt>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03-129D-490C-B4AA-8A0FDB10AACD}"/>
              </c:ext>
            </c:extLst>
          </c:dPt>
          <c:dPt>
            <c:idx val="2"/>
            <c:invertIfNegative val="0"/>
            <c:bubble3D val="0"/>
            <c:spPr>
              <a:solidFill>
                <a:srgbClr val="D5007F"/>
              </a:solidFill>
              <a:ln>
                <a:noFill/>
              </a:ln>
              <a:effectLst/>
            </c:spPr>
            <c:extLst>
              <c:ext xmlns:c16="http://schemas.microsoft.com/office/drawing/2014/chart" uri="{C3380CC4-5D6E-409C-BE32-E72D297353CC}">
                <c16:uniqueId val="{00000005-129D-490C-B4AA-8A0FDB10AACD}"/>
              </c:ext>
            </c:extLst>
          </c:dPt>
          <c:dPt>
            <c:idx val="3"/>
            <c:invertIfNegative val="0"/>
            <c:bubble3D val="0"/>
            <c:spPr>
              <a:solidFill>
                <a:srgbClr val="B2B2B2"/>
              </a:solidFill>
              <a:ln>
                <a:noFill/>
              </a:ln>
              <a:effectLst/>
            </c:spPr>
            <c:extLst>
              <c:ext xmlns:c16="http://schemas.microsoft.com/office/drawing/2014/chart" uri="{C3380CC4-5D6E-409C-BE32-E72D297353CC}">
                <c16:uniqueId val="{00000007-129D-490C-B4AA-8A0FDB10AACD}"/>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09-129D-490C-B4AA-8A0FDB10AACD}"/>
              </c:ext>
            </c:extLst>
          </c:dPt>
          <c:dPt>
            <c:idx val="5"/>
            <c:invertIfNegative val="0"/>
            <c:bubble3D val="0"/>
            <c:spPr>
              <a:solidFill>
                <a:srgbClr val="D5007F"/>
              </a:solidFill>
              <a:ln>
                <a:noFill/>
              </a:ln>
              <a:effectLst/>
            </c:spPr>
            <c:extLst>
              <c:ext xmlns:c16="http://schemas.microsoft.com/office/drawing/2014/chart" uri="{C3380CC4-5D6E-409C-BE32-E72D297353CC}">
                <c16:uniqueId val="{0000000B-129D-490C-B4AA-8A0FDB10AACD}"/>
              </c:ext>
            </c:extLst>
          </c:dPt>
          <c:dPt>
            <c:idx val="6"/>
            <c:invertIfNegative val="0"/>
            <c:bubble3D val="0"/>
            <c:spPr>
              <a:solidFill>
                <a:schemeClr val="bg1">
                  <a:lumMod val="85000"/>
                </a:schemeClr>
              </a:solidFill>
              <a:ln>
                <a:noFill/>
              </a:ln>
              <a:effectLst/>
            </c:spPr>
            <c:extLst>
              <c:ext xmlns:c16="http://schemas.microsoft.com/office/drawing/2014/chart" uri="{C3380CC4-5D6E-409C-BE32-E72D297353CC}">
                <c16:uniqueId val="{0000000D-129D-490C-B4AA-8A0FDB10AACD}"/>
              </c:ext>
            </c:extLst>
          </c:dPt>
          <c:dPt>
            <c:idx val="7"/>
            <c:invertIfNegative val="0"/>
            <c:bubble3D val="0"/>
            <c:spPr>
              <a:solidFill>
                <a:srgbClr val="B2B2B2"/>
              </a:solidFill>
              <a:ln>
                <a:noFill/>
              </a:ln>
              <a:effectLst/>
            </c:spPr>
            <c:extLst>
              <c:ext xmlns:c16="http://schemas.microsoft.com/office/drawing/2014/chart" uri="{C3380CC4-5D6E-409C-BE32-E72D297353CC}">
                <c16:uniqueId val="{0000000F-129D-490C-B4AA-8A0FDB10AACD}"/>
              </c:ext>
            </c:extLst>
          </c:dPt>
          <c:dPt>
            <c:idx val="8"/>
            <c:invertIfNegative val="0"/>
            <c:bubble3D val="0"/>
            <c:spPr>
              <a:solidFill>
                <a:srgbClr val="D5007F"/>
              </a:solidFill>
              <a:ln>
                <a:noFill/>
              </a:ln>
              <a:effectLst/>
            </c:spPr>
            <c:extLst>
              <c:ext xmlns:c16="http://schemas.microsoft.com/office/drawing/2014/chart" uri="{C3380CC4-5D6E-409C-BE32-E72D297353CC}">
                <c16:uniqueId val="{00000011-129D-490C-B4AA-8A0FDB10AACD}"/>
              </c:ext>
            </c:extLst>
          </c:dPt>
          <c:dPt>
            <c:idx val="9"/>
            <c:invertIfNegative val="0"/>
            <c:bubble3D val="0"/>
            <c:spPr>
              <a:solidFill>
                <a:schemeClr val="bg1">
                  <a:lumMod val="85000"/>
                </a:schemeClr>
              </a:solidFill>
              <a:ln>
                <a:noFill/>
              </a:ln>
              <a:effectLst/>
            </c:spPr>
            <c:extLst>
              <c:ext xmlns:c16="http://schemas.microsoft.com/office/drawing/2014/chart" uri="{C3380CC4-5D6E-409C-BE32-E72D297353CC}">
                <c16:uniqueId val="{00000013-129D-490C-B4AA-8A0FDB10AACD}"/>
              </c:ext>
            </c:extLst>
          </c:dPt>
          <c:dPt>
            <c:idx val="10"/>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15-129D-490C-B4AA-8A0FDB10AACD}"/>
              </c:ext>
            </c:extLst>
          </c:dPt>
          <c:dPt>
            <c:idx val="11"/>
            <c:invertIfNegative val="0"/>
            <c:bubble3D val="0"/>
            <c:spPr>
              <a:solidFill>
                <a:srgbClr val="D5007F"/>
              </a:solidFill>
              <a:ln>
                <a:noFill/>
              </a:ln>
              <a:effectLst/>
            </c:spPr>
            <c:extLst>
              <c:ext xmlns:c16="http://schemas.microsoft.com/office/drawing/2014/chart" uri="{C3380CC4-5D6E-409C-BE32-E72D297353CC}">
                <c16:uniqueId val="{00000017-129D-490C-B4AA-8A0FDB10AACD}"/>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f>G_44!$L$5:$M$16</c:f>
              <c:multiLvlStrCache>
                <c:ptCount val="12"/>
                <c:lvl>
                  <c:pt idx="0">
                    <c:v>Coahuila (UE Coahuila)</c:v>
                  </c:pt>
                  <c:pt idx="1">
                    <c:v>Hidalgo (UE Jalisco e INE)</c:v>
                  </c:pt>
                  <c:pt idx="2">
                    <c:v>Promedio</c:v>
                  </c:pt>
                  <c:pt idx="3">
                    <c:v>Coahuila (UE Coahuila)</c:v>
                  </c:pt>
                  <c:pt idx="4">
                    <c:v>Jalisco (UE Jalisco e INE)</c:v>
                  </c:pt>
                  <c:pt idx="5">
                    <c:v>Promedio</c:v>
                  </c:pt>
                  <c:pt idx="6">
                    <c:v>Aguascalientes (UE Jalisco)</c:v>
                  </c:pt>
                  <c:pt idx="7">
                    <c:v>Tamaulipas (UE Coahuila)</c:v>
                  </c:pt>
                  <c:pt idx="8">
                    <c:v>Promedio</c:v>
                  </c:pt>
                  <c:pt idx="9">
                    <c:v>México (UE Jalisco)</c:v>
                  </c:pt>
                  <c:pt idx="10">
                    <c:v>México (INE)</c:v>
                  </c:pt>
                  <c:pt idx="11">
                    <c:v>Promedio</c:v>
                  </c:pt>
                </c:lvl>
                <c:lvl>
                  <c:pt idx="0">
                    <c:v>PEL 2019-2020</c:v>
                  </c:pt>
                  <c:pt idx="3">
                    <c:v>PEC 2020-2021</c:v>
                  </c:pt>
                  <c:pt idx="6">
                    <c:v>PEL 2021-2022</c:v>
                  </c:pt>
                  <c:pt idx="9">
                    <c:v>PEL 2022-2023</c:v>
                  </c:pt>
                </c:lvl>
              </c:multiLvlStrCache>
            </c:multiLvlStrRef>
          </c:cat>
          <c:val>
            <c:numRef>
              <c:f>G_44!$N$5:$N$16</c:f>
              <c:numCache>
                <c:formatCode>0.0</c:formatCode>
                <c:ptCount val="12"/>
                <c:pt idx="0">
                  <c:v>96.4</c:v>
                </c:pt>
                <c:pt idx="1">
                  <c:v>94.3</c:v>
                </c:pt>
                <c:pt idx="2">
                  <c:v>95.35</c:v>
                </c:pt>
                <c:pt idx="3">
                  <c:v>94.1</c:v>
                </c:pt>
                <c:pt idx="4">
                  <c:v>90.2</c:v>
                </c:pt>
                <c:pt idx="5">
                  <c:v>92.15</c:v>
                </c:pt>
                <c:pt idx="6">
                  <c:v>94.3</c:v>
                </c:pt>
                <c:pt idx="7">
                  <c:v>89.3</c:v>
                </c:pt>
                <c:pt idx="8">
                  <c:v>91.8</c:v>
                </c:pt>
                <c:pt idx="9">
                  <c:v>95</c:v>
                </c:pt>
                <c:pt idx="10">
                  <c:v>92.3</c:v>
                </c:pt>
                <c:pt idx="11">
                  <c:v>93.65</c:v>
                </c:pt>
              </c:numCache>
            </c:numRef>
          </c:val>
          <c:extLst>
            <c:ext xmlns:c16="http://schemas.microsoft.com/office/drawing/2014/chart" uri="{C3380CC4-5D6E-409C-BE32-E72D297353CC}">
              <c16:uniqueId val="{00000018-129D-490C-B4AA-8A0FDB10AACD}"/>
            </c:ext>
          </c:extLst>
        </c:ser>
        <c:dLbls>
          <c:showLegendKey val="0"/>
          <c:showVal val="0"/>
          <c:showCatName val="0"/>
          <c:showSerName val="0"/>
          <c:showPercent val="0"/>
          <c:showBubbleSize val="0"/>
        </c:dLbls>
        <c:gapWidth val="25"/>
        <c:overlap val="25"/>
        <c:axId val="1494115408"/>
        <c:axId val="1494115888"/>
        <c:extLst>
          <c:ext xmlns:c15="http://schemas.microsoft.com/office/drawing/2012/chart" uri="{02D57815-91ED-43cb-92C2-25804820EDAC}">
            <c15:filteredBarSeries>
              <c15:ser>
                <c:idx val="1"/>
                <c:order val="1"/>
                <c:tx>
                  <c:strRef>
                    <c:extLst>
                      <c:ext uri="{02D57815-91ED-43cb-92C2-25804820EDAC}">
                        <c15:formulaRef>
                          <c15:sqref>G_44!$O$3</c15:sqref>
                        </c15:formulaRef>
                      </c:ext>
                    </c:extLst>
                    <c:strCache>
                      <c:ptCount val="1"/>
                      <c:pt idx="0">
                        <c:v>No
(%)</c:v>
                      </c:pt>
                    </c:strCache>
                  </c:strRef>
                </c:tx>
                <c:spPr>
                  <a:solidFill>
                    <a:schemeClr val="accent2">
                      <a:alpha val="70000"/>
                    </a:schemeClr>
                  </a:solidFill>
                  <a:ln>
                    <a:noFill/>
                  </a:ln>
                  <a:effectLst/>
                </c:spPr>
                <c:invertIfNegative val="0"/>
                <c:dPt>
                  <c:idx val="0"/>
                  <c:invertIfNegative val="0"/>
                  <c:bubble3D val="0"/>
                  <c:spPr>
                    <a:solidFill>
                      <a:srgbClr val="B2B2B2"/>
                    </a:solidFill>
                    <a:ln>
                      <a:noFill/>
                    </a:ln>
                    <a:effectLst/>
                  </c:spPr>
                  <c:extLst>
                    <c:ext xmlns:c16="http://schemas.microsoft.com/office/drawing/2014/chart" uri="{C3380CC4-5D6E-409C-BE32-E72D297353CC}">
                      <c16:uniqueId val="{0000001A-129D-490C-B4AA-8A0FDB10AACD}"/>
                    </c:ext>
                  </c:extLst>
                </c:dPt>
                <c:dPt>
                  <c:idx val="1"/>
                  <c:invertIfNegative val="0"/>
                  <c:bubble3D val="0"/>
                  <c:spPr>
                    <a:solidFill>
                      <a:schemeClr val="bg1">
                        <a:lumMod val="85000"/>
                      </a:schemeClr>
                    </a:solidFill>
                    <a:ln>
                      <a:noFill/>
                    </a:ln>
                    <a:effectLst/>
                  </c:spPr>
                  <c:extLst>
                    <c:ext xmlns:c16="http://schemas.microsoft.com/office/drawing/2014/chart" uri="{C3380CC4-5D6E-409C-BE32-E72D297353CC}">
                      <c16:uniqueId val="{0000001C-129D-490C-B4AA-8A0FDB10AACD}"/>
                    </c:ext>
                  </c:extLst>
                </c:dPt>
                <c:dPt>
                  <c:idx val="2"/>
                  <c:invertIfNegative val="0"/>
                  <c:bubble3D val="0"/>
                  <c:spPr>
                    <a:solidFill>
                      <a:srgbClr val="D5007F"/>
                    </a:solidFill>
                    <a:ln>
                      <a:noFill/>
                    </a:ln>
                    <a:effectLst/>
                  </c:spPr>
                  <c:extLst>
                    <c:ext xmlns:c16="http://schemas.microsoft.com/office/drawing/2014/chart" uri="{C3380CC4-5D6E-409C-BE32-E72D297353CC}">
                      <c16:uniqueId val="{0000001E-129D-490C-B4AA-8A0FDB10AACD}"/>
                    </c:ext>
                  </c:extLst>
                </c:dPt>
                <c:dPt>
                  <c:idx val="3"/>
                  <c:invertIfNegative val="0"/>
                  <c:bubble3D val="0"/>
                  <c:spPr>
                    <a:solidFill>
                      <a:srgbClr val="B2B2B2"/>
                    </a:solidFill>
                    <a:ln>
                      <a:noFill/>
                    </a:ln>
                    <a:effectLst/>
                  </c:spPr>
                  <c:extLst>
                    <c:ext xmlns:c16="http://schemas.microsoft.com/office/drawing/2014/chart" uri="{C3380CC4-5D6E-409C-BE32-E72D297353CC}">
                      <c16:uniqueId val="{00000020-129D-490C-B4AA-8A0FDB10AACD}"/>
                    </c:ext>
                  </c:extLst>
                </c:dPt>
                <c:dPt>
                  <c:idx val="4"/>
                  <c:invertIfNegative val="0"/>
                  <c:bubble3D val="0"/>
                  <c:spPr>
                    <a:solidFill>
                      <a:schemeClr val="bg1">
                        <a:lumMod val="85000"/>
                      </a:schemeClr>
                    </a:solidFill>
                    <a:ln>
                      <a:noFill/>
                    </a:ln>
                    <a:effectLst/>
                  </c:spPr>
                  <c:extLst>
                    <c:ext xmlns:c16="http://schemas.microsoft.com/office/drawing/2014/chart" uri="{C3380CC4-5D6E-409C-BE32-E72D297353CC}">
                      <c16:uniqueId val="{00000022-129D-490C-B4AA-8A0FDB10AACD}"/>
                    </c:ext>
                  </c:extLst>
                </c:dPt>
                <c:dPt>
                  <c:idx val="5"/>
                  <c:invertIfNegative val="0"/>
                  <c:bubble3D val="0"/>
                  <c:spPr>
                    <a:solidFill>
                      <a:srgbClr val="D5007F"/>
                    </a:solidFill>
                    <a:ln>
                      <a:noFill/>
                    </a:ln>
                    <a:effectLst/>
                  </c:spPr>
                  <c:extLst>
                    <c:ext xmlns:c16="http://schemas.microsoft.com/office/drawing/2014/chart" uri="{C3380CC4-5D6E-409C-BE32-E72D297353CC}">
                      <c16:uniqueId val="{00000024-129D-490C-B4AA-8A0FDB10AACD}"/>
                    </c:ext>
                  </c:extLst>
                </c:dPt>
                <c:dPt>
                  <c:idx val="6"/>
                  <c:invertIfNegative val="0"/>
                  <c:bubble3D val="0"/>
                  <c:spPr>
                    <a:solidFill>
                      <a:schemeClr val="bg1">
                        <a:lumMod val="85000"/>
                      </a:schemeClr>
                    </a:solidFill>
                    <a:ln>
                      <a:noFill/>
                    </a:ln>
                    <a:effectLst/>
                  </c:spPr>
                  <c:extLst>
                    <c:ext xmlns:c16="http://schemas.microsoft.com/office/drawing/2014/chart" uri="{C3380CC4-5D6E-409C-BE32-E72D297353CC}">
                      <c16:uniqueId val="{00000026-129D-490C-B4AA-8A0FDB10AACD}"/>
                    </c:ext>
                  </c:extLst>
                </c:dPt>
                <c:dPt>
                  <c:idx val="7"/>
                  <c:invertIfNegative val="0"/>
                  <c:bubble3D val="0"/>
                  <c:spPr>
                    <a:solidFill>
                      <a:srgbClr val="B2B2B2"/>
                    </a:solidFill>
                    <a:ln>
                      <a:noFill/>
                    </a:ln>
                    <a:effectLst/>
                  </c:spPr>
                  <c:extLst>
                    <c:ext xmlns:c16="http://schemas.microsoft.com/office/drawing/2014/chart" uri="{C3380CC4-5D6E-409C-BE32-E72D297353CC}">
                      <c16:uniqueId val="{00000028-129D-490C-B4AA-8A0FDB10AACD}"/>
                    </c:ext>
                  </c:extLst>
                </c:dPt>
                <c:dPt>
                  <c:idx val="8"/>
                  <c:invertIfNegative val="0"/>
                  <c:bubble3D val="0"/>
                  <c:spPr>
                    <a:solidFill>
                      <a:srgbClr val="D5007F"/>
                    </a:solidFill>
                    <a:ln>
                      <a:noFill/>
                    </a:ln>
                    <a:effectLst/>
                  </c:spPr>
                  <c:extLst>
                    <c:ext xmlns:c16="http://schemas.microsoft.com/office/drawing/2014/chart" uri="{C3380CC4-5D6E-409C-BE32-E72D297353CC}">
                      <c16:uniqueId val="{0000002A-129D-490C-B4AA-8A0FDB10AACD}"/>
                    </c:ext>
                  </c:extLst>
                </c:dPt>
                <c:dPt>
                  <c:idx val="9"/>
                  <c:invertIfNegative val="0"/>
                  <c:bubble3D val="0"/>
                  <c:spPr>
                    <a:solidFill>
                      <a:schemeClr val="bg1">
                        <a:lumMod val="85000"/>
                      </a:schemeClr>
                    </a:solidFill>
                    <a:ln>
                      <a:noFill/>
                    </a:ln>
                    <a:effectLst/>
                  </c:spPr>
                  <c:extLst>
                    <c:ext xmlns:c16="http://schemas.microsoft.com/office/drawing/2014/chart" uri="{C3380CC4-5D6E-409C-BE32-E72D297353CC}">
                      <c16:uniqueId val="{0000002C-129D-490C-B4AA-8A0FDB10AACD}"/>
                    </c:ext>
                  </c:extLst>
                </c:dPt>
                <c:dPt>
                  <c:idx val="10"/>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2E-129D-490C-B4AA-8A0FDB10AACD}"/>
                    </c:ext>
                  </c:extLst>
                </c:dPt>
                <c:dPt>
                  <c:idx val="11"/>
                  <c:invertIfNegative val="0"/>
                  <c:bubble3D val="0"/>
                  <c:spPr>
                    <a:solidFill>
                      <a:srgbClr val="D5007F"/>
                    </a:solidFill>
                    <a:ln>
                      <a:noFill/>
                    </a:ln>
                    <a:effectLst/>
                  </c:spPr>
                  <c:extLst>
                    <c:ext xmlns:c16="http://schemas.microsoft.com/office/drawing/2014/chart" uri="{C3380CC4-5D6E-409C-BE32-E72D297353CC}">
                      <c16:uniqueId val="{00000030-129D-490C-B4AA-8A0FDB10AACD}"/>
                    </c:ext>
                  </c:extLst>
                </c:dPt>
                <c:cat>
                  <c:multiLvlStrRef>
                    <c:extLst>
                      <c:ext uri="{02D57815-91ED-43cb-92C2-25804820EDAC}">
                        <c15:formulaRef>
                          <c15:sqref>G_44!$L$5:$M$16</c15:sqref>
                        </c15:formulaRef>
                      </c:ext>
                    </c:extLst>
                    <c:multiLvlStrCache>
                      <c:ptCount val="12"/>
                      <c:lvl>
                        <c:pt idx="0">
                          <c:v>Coahuila (UE Coahuila)</c:v>
                        </c:pt>
                        <c:pt idx="1">
                          <c:v>Hidalgo (UE Jalisco e INE)</c:v>
                        </c:pt>
                        <c:pt idx="2">
                          <c:v>Promedio</c:v>
                        </c:pt>
                        <c:pt idx="3">
                          <c:v>Coahuila (UE Coahuila)</c:v>
                        </c:pt>
                        <c:pt idx="4">
                          <c:v>Jalisco (UE Jalisco e INE)</c:v>
                        </c:pt>
                        <c:pt idx="5">
                          <c:v>Promedio</c:v>
                        </c:pt>
                        <c:pt idx="6">
                          <c:v>Aguascalientes (UE Jalisco)</c:v>
                        </c:pt>
                        <c:pt idx="7">
                          <c:v>Tamaulipas (UE Coahuila)</c:v>
                        </c:pt>
                        <c:pt idx="8">
                          <c:v>Promedio</c:v>
                        </c:pt>
                        <c:pt idx="9">
                          <c:v>México (UE Jalisco)</c:v>
                        </c:pt>
                        <c:pt idx="10">
                          <c:v>México (INE)</c:v>
                        </c:pt>
                        <c:pt idx="11">
                          <c:v>Promedio</c:v>
                        </c:pt>
                      </c:lvl>
                      <c:lvl>
                        <c:pt idx="0">
                          <c:v>PEL 2019-2020</c:v>
                        </c:pt>
                        <c:pt idx="3">
                          <c:v>PEC 2020-2021</c:v>
                        </c:pt>
                        <c:pt idx="6">
                          <c:v>PEL 2021-2022</c:v>
                        </c:pt>
                        <c:pt idx="9">
                          <c:v>PEL 2022-2023</c:v>
                        </c:pt>
                      </c:lvl>
                    </c:multiLvlStrCache>
                  </c:multiLvlStrRef>
                </c:cat>
                <c:val>
                  <c:numRef>
                    <c:extLst>
                      <c:ext uri="{02D57815-91ED-43cb-92C2-25804820EDAC}">
                        <c15:formulaRef>
                          <c15:sqref>G_44!$O$5:$O$16</c15:sqref>
                        </c15:formulaRef>
                      </c:ext>
                    </c:extLst>
                    <c:numCache>
                      <c:formatCode>0.0</c:formatCode>
                      <c:ptCount val="12"/>
                      <c:pt idx="0">
                        <c:v>3.6</c:v>
                      </c:pt>
                      <c:pt idx="1">
                        <c:v>5.7</c:v>
                      </c:pt>
                      <c:pt idx="2">
                        <c:v>4.6500000000000004</c:v>
                      </c:pt>
                      <c:pt idx="3">
                        <c:v>5.9</c:v>
                      </c:pt>
                      <c:pt idx="4">
                        <c:v>9.8000000000000007</c:v>
                      </c:pt>
                      <c:pt idx="5">
                        <c:v>7.8500000000000005</c:v>
                      </c:pt>
                      <c:pt idx="6">
                        <c:v>5.7</c:v>
                      </c:pt>
                      <c:pt idx="7">
                        <c:v>10.7</c:v>
                      </c:pt>
                      <c:pt idx="8">
                        <c:v>8.1999999999999993</c:v>
                      </c:pt>
                      <c:pt idx="9">
                        <c:v>5</c:v>
                      </c:pt>
                      <c:pt idx="10">
                        <c:v>7.7</c:v>
                      </c:pt>
                      <c:pt idx="11">
                        <c:v>6.35</c:v>
                      </c:pt>
                    </c:numCache>
                  </c:numRef>
                </c:val>
                <c:extLst>
                  <c:ext xmlns:c16="http://schemas.microsoft.com/office/drawing/2014/chart" uri="{C3380CC4-5D6E-409C-BE32-E72D297353CC}">
                    <c16:uniqueId val="{00000031-129D-490C-B4AA-8A0FDB10AACD}"/>
                  </c:ext>
                </c:extLst>
              </c15:ser>
            </c15:filteredBarSeries>
          </c:ext>
        </c:extLst>
      </c:barChart>
      <c:catAx>
        <c:axId val="1494115408"/>
        <c:scaling>
          <c:orientation val="minMax"/>
        </c:scaling>
        <c:delete val="0"/>
        <c:axPos val="b"/>
        <c:numFmt formatCode="0.0%" sourceLinked="0"/>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800" b="0" i="0" u="none" strike="noStrike" kern="1200" cap="none" spc="20" normalizeH="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crossAx val="1494115888"/>
        <c:crossesAt val="0"/>
        <c:auto val="1"/>
        <c:lblAlgn val="ctr"/>
        <c:lblOffset val="100"/>
        <c:tickLblSkip val="1"/>
        <c:noMultiLvlLbl val="0"/>
      </c:catAx>
      <c:valAx>
        <c:axId val="1494115888"/>
        <c:scaling>
          <c:orientation val="minMax"/>
          <c:max val="100"/>
        </c:scaling>
        <c:delete val="1"/>
        <c:axPos val="l"/>
        <c:numFmt formatCode="0.0" sourceLinked="1"/>
        <c:majorTickMark val="none"/>
        <c:minorTickMark val="none"/>
        <c:tickLblPos val="nextTo"/>
        <c:crossAx val="1494115408"/>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sz="800">
          <a:solidFill>
            <a:schemeClr val="tx1">
              <a:lumMod val="75000"/>
              <a:lumOff val="25000"/>
            </a:schemeClr>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67112069839"/>
          <c:y val="3.4495488054363109E-2"/>
          <c:w val="0.6766602600100714"/>
          <c:h val="0.89651353583691062"/>
        </c:manualLayout>
      </c:layout>
      <c:barChart>
        <c:barDir val="bar"/>
        <c:grouping val="clustered"/>
        <c:varyColors val="0"/>
        <c:ser>
          <c:idx val="0"/>
          <c:order val="0"/>
          <c:tx>
            <c:strRef>
              <c:f>G_04!$L$4</c:f>
              <c:strCache>
                <c:ptCount val="1"/>
                <c:pt idx="0">
                  <c:v>UE INE V 7.0</c:v>
                </c:pt>
              </c:strCache>
            </c:strRef>
          </c:tx>
          <c:spPr>
            <a:solidFill>
              <a:schemeClr val="accent1"/>
            </a:solidFill>
            <a:ln>
              <a:noFill/>
            </a:ln>
            <a:effectLst/>
          </c:spPr>
          <c:invertIfNegative val="0"/>
          <c:val>
            <c:numRef>
              <c:f>G_04!#REF!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G_04!#REF!</c15:sqref>
                        </c15:formulaRef>
                      </c:ext>
                    </c:extLst>
                    <c:strCache>
                      <c:ptCount val="1"/>
                      <c:pt idx="0">
                        <c:v>#¡REF!</c:v>
                      </c:pt>
                    </c:strCache>
                  </c:strRef>
                </c15:cat>
              </c15:filteredCategoryTitle>
            </c:ext>
            <c:ext xmlns:c16="http://schemas.microsoft.com/office/drawing/2014/chart" uri="{C3380CC4-5D6E-409C-BE32-E72D297353CC}">
              <c16:uniqueId val="{00000000-2CA1-465D-AE14-0F1D22627403}"/>
            </c:ext>
          </c:extLst>
        </c:ser>
        <c:ser>
          <c:idx val="1"/>
          <c:order val="1"/>
          <c:tx>
            <c:strRef>
              <c:f>G_04!$M$4</c:f>
              <c:strCache>
                <c:ptCount val="1"/>
                <c:pt idx="0">
                  <c:v>UE Jalisco</c:v>
                </c:pt>
              </c:strCache>
            </c:strRef>
          </c:tx>
          <c:spPr>
            <a:solidFill>
              <a:schemeClr val="accent2"/>
            </a:solidFill>
            <a:ln>
              <a:noFill/>
            </a:ln>
            <a:effectLst/>
          </c:spPr>
          <c:invertIfNegative val="0"/>
          <c:val>
            <c:numRef>
              <c:f>G_04!#REF!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G_04!#REF!</c15:sqref>
                        </c15:formulaRef>
                      </c:ext>
                    </c:extLst>
                    <c:strCache>
                      <c:ptCount val="1"/>
                      <c:pt idx="0">
                        <c:v>#¡REF!</c:v>
                      </c:pt>
                    </c:strCache>
                  </c:strRef>
                </c15:cat>
              </c15:filteredCategoryTitle>
            </c:ext>
            <c:ext xmlns:c16="http://schemas.microsoft.com/office/drawing/2014/chart" uri="{C3380CC4-5D6E-409C-BE32-E72D297353CC}">
              <c16:uniqueId val="{00000001-2CA1-465D-AE14-0F1D22627403}"/>
            </c:ext>
          </c:extLst>
        </c:ser>
        <c:ser>
          <c:idx val="2"/>
          <c:order val="2"/>
          <c:tx>
            <c:strRef>
              <c:f>G_04!$N$4</c:f>
              <c:strCache>
                <c:ptCount val="1"/>
                <c:pt idx="0">
                  <c:v>UE Promedio</c:v>
                </c:pt>
              </c:strCache>
            </c:strRef>
          </c:tx>
          <c:spPr>
            <a:solidFill>
              <a:schemeClr val="accent3"/>
            </a:solidFill>
            <a:ln>
              <a:noFill/>
            </a:ln>
            <a:effectLst/>
          </c:spPr>
          <c:invertIfNegative val="0"/>
          <c:val>
            <c:numRef>
              <c:f>G_04!#REF!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G_04!#REF!</c15:sqref>
                        </c15:formulaRef>
                      </c:ext>
                    </c:extLst>
                    <c:strCache>
                      <c:ptCount val="1"/>
                      <c:pt idx="0">
                        <c:v>#¡REF!</c:v>
                      </c:pt>
                    </c:strCache>
                  </c:strRef>
                </c15:cat>
              </c15:filteredCategoryTitle>
            </c:ext>
            <c:ext xmlns:c16="http://schemas.microsoft.com/office/drawing/2014/chart" uri="{C3380CC4-5D6E-409C-BE32-E72D297353CC}">
              <c16:uniqueId val="{00000002-2CA1-465D-AE14-0F1D22627403}"/>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General"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45991555341121509"/>
          <c:y val="0.93416081871345014"/>
          <c:w val="0.53219410851241655"/>
          <c:h val="5.9650097465886946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483058764071773"/>
          <c:y val="3.4495488054363109E-2"/>
          <c:w val="0.83516941235928221"/>
          <c:h val="0.87794639376218309"/>
        </c:manualLayout>
      </c:layout>
      <c:barChart>
        <c:barDir val="bar"/>
        <c:grouping val="stacked"/>
        <c:varyColors val="0"/>
        <c:ser>
          <c:idx val="0"/>
          <c:order val="0"/>
          <c:spPr>
            <a:solidFill>
              <a:schemeClr val="accent1"/>
            </a:solidFill>
            <a:ln>
              <a:noFill/>
            </a:ln>
            <a:effectLst/>
          </c:spPr>
          <c:invertIfNegative val="0"/>
          <c:cat>
            <c:strRef>
              <c:f>(G_04!$L$4,G_04!$M$4,G_04!$N$4)</c:f>
              <c:strCache>
                <c:ptCount val="3"/>
                <c:pt idx="0">
                  <c:v>UE INE V 7.0</c:v>
                </c:pt>
                <c:pt idx="1">
                  <c:v>UE Jalisco</c:v>
                </c:pt>
                <c:pt idx="2">
                  <c:v>UE Promedio</c:v>
                </c:pt>
              </c:strCache>
            </c:strRef>
          </c:cat>
          <c:val>
            <c:numRef>
              <c:f>(G_04!#REF!,G_04!#REF!,G_04!#REF!)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G_04!#REF!</c15:sqref>
                        </c15:formulaRef>
                      </c:ext>
                    </c:extLst>
                    <c:strCache>
                      <c:ptCount val="1"/>
                      <c:pt idx="0">
                        <c:v>#¡REF!</c:v>
                      </c:pt>
                    </c:strCache>
                  </c:strRef>
                </c15:tx>
              </c15:filteredSeriesTitle>
            </c:ext>
            <c:ext xmlns:c16="http://schemas.microsoft.com/office/drawing/2014/chart" uri="{C3380CC4-5D6E-409C-BE32-E72D297353CC}">
              <c16:uniqueId val="{00000000-4829-4A56-8DE0-AA03CBE73F9C}"/>
            </c:ext>
          </c:extLst>
        </c:ser>
        <c:ser>
          <c:idx val="1"/>
          <c:order val="1"/>
          <c:spPr>
            <a:solidFill>
              <a:schemeClr val="accent2"/>
            </a:solidFill>
            <a:ln>
              <a:noFill/>
            </a:ln>
            <a:effectLst/>
          </c:spPr>
          <c:invertIfNegative val="0"/>
          <c:cat>
            <c:strRef>
              <c:f>(G_04!$L$4,G_04!$M$4,G_04!$N$4)</c:f>
              <c:strCache>
                <c:ptCount val="3"/>
                <c:pt idx="0">
                  <c:v>UE INE V 7.0</c:v>
                </c:pt>
                <c:pt idx="1">
                  <c:v>UE Jalisco</c:v>
                </c:pt>
                <c:pt idx="2">
                  <c:v>UE Promedio</c:v>
                </c:pt>
              </c:strCache>
            </c:strRef>
          </c:cat>
          <c:val>
            <c:numRef>
              <c:f>(G_04!#REF!,G_04!#REF!,G_04!#REF!)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G_04!#REF!</c15:sqref>
                        </c15:formulaRef>
                      </c:ext>
                    </c:extLst>
                    <c:strCache>
                      <c:ptCount val="1"/>
                      <c:pt idx="0">
                        <c:v>#¡REF!</c:v>
                      </c:pt>
                    </c:strCache>
                  </c:strRef>
                </c15:tx>
              </c15:filteredSeriesTitle>
            </c:ext>
            <c:ext xmlns:c16="http://schemas.microsoft.com/office/drawing/2014/chart" uri="{C3380CC4-5D6E-409C-BE32-E72D297353CC}">
              <c16:uniqueId val="{00000001-4829-4A56-8DE0-AA03CBE73F9C}"/>
            </c:ext>
          </c:extLst>
        </c:ser>
        <c:dLbls>
          <c:showLegendKey val="0"/>
          <c:showVal val="0"/>
          <c:showCatName val="0"/>
          <c:showSerName val="0"/>
          <c:showPercent val="0"/>
          <c:showBubbleSize val="0"/>
        </c:dLbls>
        <c:gapWidth val="60"/>
        <c:overlap val="10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General"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47338420439728945"/>
          <c:y val="0.91559356725146201"/>
          <c:w val="0.12816284477264817"/>
          <c:h val="5.9650097465886946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67112069839"/>
          <c:y val="3.4495488054363109E-2"/>
          <c:w val="0.6766602600100714"/>
          <c:h val="0.89651353583691062"/>
        </c:manualLayout>
      </c:layout>
      <c:barChart>
        <c:barDir val="bar"/>
        <c:grouping val="clustered"/>
        <c:varyColors val="0"/>
        <c:ser>
          <c:idx val="0"/>
          <c:order val="0"/>
          <c:tx>
            <c:strRef>
              <c:f>G_05!$L$4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G_05!$K$15:$K$19</c:f>
              <c:strCache>
                <c:ptCount val="5"/>
                <c:pt idx="0">
                  <c:v>Muy satisfecho</c:v>
                </c:pt>
                <c:pt idx="1">
                  <c:v>Satisfecho</c:v>
                </c:pt>
                <c:pt idx="2">
                  <c:v>Moderadamente satisfecho</c:v>
                </c:pt>
                <c:pt idx="3">
                  <c:v>Poco satisfecho</c:v>
                </c:pt>
                <c:pt idx="4">
                  <c:v>Nada satisfecho</c:v>
                </c:pt>
              </c:strCache>
            </c:strRef>
          </c:cat>
          <c:val>
            <c:numRef>
              <c:f>G_05!$L$15:$L$19</c:f>
              <c:numCache>
                <c:formatCode>0.0</c:formatCode>
                <c:ptCount val="5"/>
                <c:pt idx="0">
                  <c:v>68.056000000000012</c:v>
                </c:pt>
                <c:pt idx="1">
                  <c:v>21.623999999999999</c:v>
                </c:pt>
                <c:pt idx="2">
                  <c:v>5.7679999999999998</c:v>
                </c:pt>
                <c:pt idx="3">
                  <c:v>1.9109999999999998</c:v>
                </c:pt>
                <c:pt idx="4">
                  <c:v>2.641</c:v>
                </c:pt>
              </c:numCache>
            </c:numRef>
          </c:val>
          <c:extLst>
            <c:ext xmlns:c16="http://schemas.microsoft.com/office/drawing/2014/chart" uri="{C3380CC4-5D6E-409C-BE32-E72D297353CC}">
              <c16:uniqueId val="{00000000-990E-4085-A6AF-A6C02F77F8FC}"/>
            </c:ext>
          </c:extLst>
        </c:ser>
        <c:ser>
          <c:idx val="1"/>
          <c:order val="1"/>
          <c:tx>
            <c:strRef>
              <c:f>G_05!$M$4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G_05!$K$15:$K$19</c:f>
              <c:strCache>
                <c:ptCount val="5"/>
                <c:pt idx="0">
                  <c:v>Muy satisfecho</c:v>
                </c:pt>
                <c:pt idx="1">
                  <c:v>Satisfecho</c:v>
                </c:pt>
                <c:pt idx="2">
                  <c:v>Moderadamente satisfecho</c:v>
                </c:pt>
                <c:pt idx="3">
                  <c:v>Poco satisfecho</c:v>
                </c:pt>
                <c:pt idx="4">
                  <c:v>Nada satisfecho</c:v>
                </c:pt>
              </c:strCache>
            </c:strRef>
          </c:cat>
          <c:val>
            <c:numRef>
              <c:f>G_05!$M$15:$M$19</c:f>
              <c:numCache>
                <c:formatCode>0.0</c:formatCode>
                <c:ptCount val="5"/>
                <c:pt idx="0">
                  <c:v>62.102000000000004</c:v>
                </c:pt>
                <c:pt idx="1">
                  <c:v>32.499000000000002</c:v>
                </c:pt>
                <c:pt idx="2">
                  <c:v>4.5069999999999997</c:v>
                </c:pt>
                <c:pt idx="3">
                  <c:v>0.52400000000000002</c:v>
                </c:pt>
                <c:pt idx="4">
                  <c:v>0.36799999999999999</c:v>
                </c:pt>
              </c:numCache>
            </c:numRef>
          </c:val>
          <c:extLst>
            <c:ext xmlns:c16="http://schemas.microsoft.com/office/drawing/2014/chart" uri="{C3380CC4-5D6E-409C-BE32-E72D297353CC}">
              <c16:uniqueId val="{00000001-990E-4085-A6AF-A6C02F77F8FC}"/>
            </c:ext>
          </c:extLst>
        </c:ser>
        <c:ser>
          <c:idx val="2"/>
          <c:order val="2"/>
          <c:tx>
            <c:strRef>
              <c:f>G_05!$N$4</c:f>
              <c:strCache>
                <c:ptCount val="1"/>
                <c:pt idx="0">
                  <c:v>UE Promedio</c:v>
                </c:pt>
              </c:strCache>
            </c:strRef>
          </c:tx>
          <c:spPr>
            <a:solidFill>
              <a:srgbClr val="CC006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G_05!$K$15:$K$19</c:f>
              <c:strCache>
                <c:ptCount val="5"/>
                <c:pt idx="0">
                  <c:v>Muy satisfecho</c:v>
                </c:pt>
                <c:pt idx="1">
                  <c:v>Satisfecho</c:v>
                </c:pt>
                <c:pt idx="2">
                  <c:v>Moderadamente satisfecho</c:v>
                </c:pt>
                <c:pt idx="3">
                  <c:v>Poco satisfecho</c:v>
                </c:pt>
                <c:pt idx="4">
                  <c:v>Nada satisfecho</c:v>
                </c:pt>
              </c:strCache>
            </c:strRef>
          </c:cat>
          <c:val>
            <c:numRef>
              <c:f>G_05!$N$15:$N$19</c:f>
              <c:numCache>
                <c:formatCode>0.0</c:formatCode>
                <c:ptCount val="5"/>
                <c:pt idx="0">
                  <c:v>65.885999999999996</c:v>
                </c:pt>
                <c:pt idx="1">
                  <c:v>25.646999999999998</c:v>
                </c:pt>
                <c:pt idx="2">
                  <c:v>5.3049999999999997</c:v>
                </c:pt>
                <c:pt idx="3">
                  <c:v>1.383</c:v>
                </c:pt>
                <c:pt idx="4">
                  <c:v>1.78</c:v>
                </c:pt>
              </c:numCache>
            </c:numRef>
          </c:val>
          <c:extLst>
            <c:ext xmlns:c16="http://schemas.microsoft.com/office/drawing/2014/chart" uri="{C3380CC4-5D6E-409C-BE32-E72D297353CC}">
              <c16:uniqueId val="{00000002-990E-4085-A6AF-A6C02F77F8FC}"/>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67112069839"/>
          <c:y val="3.4495488054363109E-2"/>
          <c:w val="0.6766602600100714"/>
          <c:h val="0.89651353583691062"/>
        </c:manualLayout>
      </c:layout>
      <c:barChart>
        <c:barDir val="bar"/>
        <c:grouping val="clustered"/>
        <c:varyColors val="0"/>
        <c:ser>
          <c:idx val="0"/>
          <c:order val="0"/>
          <c:tx>
            <c:strRef>
              <c:f>G_05!$L$4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G_05!$K$7:$K$11</c:f>
              <c:strCache>
                <c:ptCount val="5"/>
                <c:pt idx="0">
                  <c:v>Muy satisfecho</c:v>
                </c:pt>
                <c:pt idx="1">
                  <c:v>Satisfecho</c:v>
                </c:pt>
                <c:pt idx="2">
                  <c:v>Moderadamente satisfecho</c:v>
                </c:pt>
                <c:pt idx="3">
                  <c:v>Poco satisfecho</c:v>
                </c:pt>
                <c:pt idx="4">
                  <c:v>Nada satisfecho</c:v>
                </c:pt>
              </c:strCache>
            </c:strRef>
          </c:cat>
          <c:val>
            <c:numRef>
              <c:f>G_05!$L$7:$L$11</c:f>
              <c:numCache>
                <c:formatCode>0.0</c:formatCode>
                <c:ptCount val="5"/>
                <c:pt idx="0">
                  <c:v>69.435999999999993</c:v>
                </c:pt>
                <c:pt idx="1">
                  <c:v>22.009999999999998</c:v>
                </c:pt>
                <c:pt idx="2">
                  <c:v>5.0540000000000003</c:v>
                </c:pt>
                <c:pt idx="3">
                  <c:v>1.4330000000000001</c:v>
                </c:pt>
                <c:pt idx="4">
                  <c:v>2.0670000000000002</c:v>
                </c:pt>
              </c:numCache>
            </c:numRef>
          </c:val>
          <c:extLst>
            <c:ext xmlns:c16="http://schemas.microsoft.com/office/drawing/2014/chart" uri="{C3380CC4-5D6E-409C-BE32-E72D297353CC}">
              <c16:uniqueId val="{00000000-1BCE-4651-A165-D3E589821747}"/>
            </c:ext>
          </c:extLst>
        </c:ser>
        <c:ser>
          <c:idx val="1"/>
          <c:order val="1"/>
          <c:tx>
            <c:strRef>
              <c:f>G_05!$M$4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G_05!$K$7:$K$11</c:f>
              <c:strCache>
                <c:ptCount val="5"/>
                <c:pt idx="0">
                  <c:v>Muy satisfecho</c:v>
                </c:pt>
                <c:pt idx="1">
                  <c:v>Satisfecho</c:v>
                </c:pt>
                <c:pt idx="2">
                  <c:v>Moderadamente satisfecho</c:v>
                </c:pt>
                <c:pt idx="3">
                  <c:v>Poco satisfecho</c:v>
                </c:pt>
                <c:pt idx="4">
                  <c:v>Nada satisfecho</c:v>
                </c:pt>
              </c:strCache>
            </c:strRef>
          </c:cat>
          <c:val>
            <c:numRef>
              <c:f>G_05!$M$7:$M$11</c:f>
              <c:numCache>
                <c:formatCode>0.0</c:formatCode>
                <c:ptCount val="5"/>
                <c:pt idx="0">
                  <c:v>63.309000000000005</c:v>
                </c:pt>
                <c:pt idx="1">
                  <c:v>32.753999999999998</c:v>
                </c:pt>
                <c:pt idx="2">
                  <c:v>3.4389999999999996</c:v>
                </c:pt>
                <c:pt idx="3">
                  <c:v>0.13</c:v>
                </c:pt>
                <c:pt idx="4">
                  <c:v>0.36799999999999999</c:v>
                </c:pt>
              </c:numCache>
            </c:numRef>
          </c:val>
          <c:extLst>
            <c:ext xmlns:c16="http://schemas.microsoft.com/office/drawing/2014/chart" uri="{C3380CC4-5D6E-409C-BE32-E72D297353CC}">
              <c16:uniqueId val="{00000001-1BCE-4651-A165-D3E589821747}"/>
            </c:ext>
          </c:extLst>
        </c:ser>
        <c:ser>
          <c:idx val="2"/>
          <c:order val="2"/>
          <c:tx>
            <c:strRef>
              <c:f>G_05!$N$4</c:f>
              <c:strCache>
                <c:ptCount val="1"/>
                <c:pt idx="0">
                  <c:v>UE Promedio</c:v>
                </c:pt>
              </c:strCache>
            </c:strRef>
          </c:tx>
          <c:spPr>
            <a:solidFill>
              <a:srgbClr val="D5007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G_05!$K$7:$K$11</c:f>
              <c:strCache>
                <c:ptCount val="5"/>
                <c:pt idx="0">
                  <c:v>Muy satisfecho</c:v>
                </c:pt>
                <c:pt idx="1">
                  <c:v>Satisfecho</c:v>
                </c:pt>
                <c:pt idx="2">
                  <c:v>Moderadamente satisfecho</c:v>
                </c:pt>
                <c:pt idx="3">
                  <c:v>Poco satisfecho</c:v>
                </c:pt>
                <c:pt idx="4">
                  <c:v>Nada satisfecho</c:v>
                </c:pt>
              </c:strCache>
            </c:strRef>
          </c:cat>
          <c:val>
            <c:numRef>
              <c:f>G_05!$N$7:$N$11</c:f>
              <c:numCache>
                <c:formatCode>0.0</c:formatCode>
                <c:ptCount val="5"/>
                <c:pt idx="0">
                  <c:v>67.191999999999993</c:v>
                </c:pt>
                <c:pt idx="1">
                  <c:v>25.981999999999999</c:v>
                </c:pt>
                <c:pt idx="2">
                  <c:v>4.4639999999999995</c:v>
                </c:pt>
                <c:pt idx="3">
                  <c:v>0.93900000000000006</c:v>
                </c:pt>
                <c:pt idx="4">
                  <c:v>1.4219999999999999</c:v>
                </c:pt>
              </c:numCache>
            </c:numRef>
          </c:val>
          <c:extLst>
            <c:ext xmlns:c16="http://schemas.microsoft.com/office/drawing/2014/chart" uri="{C3380CC4-5D6E-409C-BE32-E72D297353CC}">
              <c16:uniqueId val="{00000002-1BCE-4651-A165-D3E589821747}"/>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37877666666666665"/>
          <c:y val="0.93416081871345014"/>
          <c:w val="0.61333305555555551"/>
          <c:h val="5.965009746588694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483058764071773"/>
          <c:y val="3.4495488054363109E-2"/>
          <c:w val="0.83516941235928221"/>
          <c:h val="0.87794639376218309"/>
        </c:manualLayout>
      </c:layout>
      <c:barChart>
        <c:barDir val="bar"/>
        <c:grouping val="stacked"/>
        <c:varyColors val="0"/>
        <c:ser>
          <c:idx val="0"/>
          <c:order val="0"/>
          <c:spPr>
            <a:solidFill>
              <a:schemeClr val="accent1"/>
            </a:solidFill>
            <a:ln>
              <a:noFill/>
            </a:ln>
            <a:effectLst/>
          </c:spPr>
          <c:invertIfNegative val="0"/>
          <c:cat>
            <c:strRef>
              <c:f>(G_05!$L$4,G_05!$M$4,G_05!$N$4)</c:f>
              <c:strCache>
                <c:ptCount val="3"/>
                <c:pt idx="0">
                  <c:v>UE INE V 7.0</c:v>
                </c:pt>
                <c:pt idx="1">
                  <c:v>UE Jalisco</c:v>
                </c:pt>
                <c:pt idx="2">
                  <c:v>UE Promedio</c:v>
                </c:pt>
              </c:strCache>
            </c:strRef>
          </c:cat>
          <c:val>
            <c:numRef>
              <c:f>(G_05!#REF!,G_05!#REF!,G_05!#REF!)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G_05!#REF!</c15:sqref>
                        </c15:formulaRef>
                      </c:ext>
                    </c:extLst>
                    <c:strCache>
                      <c:ptCount val="1"/>
                      <c:pt idx="0">
                        <c:v>#¡REF!</c:v>
                      </c:pt>
                    </c:strCache>
                  </c:strRef>
                </c15:tx>
              </c15:filteredSeriesTitle>
            </c:ext>
            <c:ext xmlns:c16="http://schemas.microsoft.com/office/drawing/2014/chart" uri="{C3380CC4-5D6E-409C-BE32-E72D297353CC}">
              <c16:uniqueId val="{00000000-2742-43A5-88D2-89CA8064FFF3}"/>
            </c:ext>
          </c:extLst>
        </c:ser>
        <c:ser>
          <c:idx val="1"/>
          <c:order val="1"/>
          <c:spPr>
            <a:solidFill>
              <a:schemeClr val="accent2"/>
            </a:solidFill>
            <a:ln>
              <a:noFill/>
            </a:ln>
            <a:effectLst/>
          </c:spPr>
          <c:invertIfNegative val="0"/>
          <c:cat>
            <c:strRef>
              <c:f>(G_05!$L$4,G_05!$M$4,G_05!$N$4)</c:f>
              <c:strCache>
                <c:ptCount val="3"/>
                <c:pt idx="0">
                  <c:v>UE INE V 7.0</c:v>
                </c:pt>
                <c:pt idx="1">
                  <c:v>UE Jalisco</c:v>
                </c:pt>
                <c:pt idx="2">
                  <c:v>UE Promedio</c:v>
                </c:pt>
              </c:strCache>
            </c:strRef>
          </c:cat>
          <c:val>
            <c:numRef>
              <c:f>(G_05!#REF!,G_05!#REF!,G_05!#REF!)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G_05!#REF!</c15:sqref>
                        </c15:formulaRef>
                      </c:ext>
                    </c:extLst>
                    <c:strCache>
                      <c:ptCount val="1"/>
                      <c:pt idx="0">
                        <c:v>#¡REF!</c:v>
                      </c:pt>
                    </c:strCache>
                  </c:strRef>
                </c15:tx>
              </c15:filteredSeriesTitle>
            </c:ext>
            <c:ext xmlns:c16="http://schemas.microsoft.com/office/drawing/2014/chart" uri="{C3380CC4-5D6E-409C-BE32-E72D297353CC}">
              <c16:uniqueId val="{00000001-2742-43A5-88D2-89CA8064FFF3}"/>
            </c:ext>
          </c:extLst>
        </c:ser>
        <c:dLbls>
          <c:showLegendKey val="0"/>
          <c:showVal val="0"/>
          <c:showCatName val="0"/>
          <c:showSerName val="0"/>
          <c:showPercent val="0"/>
          <c:showBubbleSize val="0"/>
        </c:dLbls>
        <c:gapWidth val="60"/>
        <c:overlap val="10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General"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47338420439728945"/>
          <c:y val="0.91559356725146201"/>
          <c:w val="0.12816284477264817"/>
          <c:h val="5.9650097465886946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G_06!$M$4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G_06!$J$45:$J$50</c:f>
            </c:multiLvlStrRef>
          </c:cat>
          <c:val>
            <c:numRef>
              <c:f>G_06!$M$45:$M$50</c:f>
            </c:numRef>
          </c:val>
          <c:extLst>
            <c:ext xmlns:c16="http://schemas.microsoft.com/office/drawing/2014/chart" uri="{C3380CC4-5D6E-409C-BE32-E72D297353CC}">
              <c16:uniqueId val="{00000000-F527-4A84-A1D9-A2AC22A5BFA8}"/>
            </c:ext>
          </c:extLst>
        </c:ser>
        <c:ser>
          <c:idx val="1"/>
          <c:order val="1"/>
          <c:tx>
            <c:strRef>
              <c:f>G_06!$L$4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G_06!$J$45:$J$50</c:f>
            </c:multiLvlStrRef>
          </c:cat>
          <c:val>
            <c:numRef>
              <c:f>G_06!$L$45:$L$50</c:f>
            </c:numRef>
          </c:val>
          <c:extLst>
            <c:ext xmlns:c16="http://schemas.microsoft.com/office/drawing/2014/chart" uri="{C3380CC4-5D6E-409C-BE32-E72D297353CC}">
              <c16:uniqueId val="{00000001-F527-4A84-A1D9-A2AC22A5BFA8}"/>
            </c:ext>
          </c:extLst>
        </c:ser>
        <c:ser>
          <c:idx val="2"/>
          <c:order val="2"/>
          <c:tx>
            <c:strRef>
              <c:f>G_06!$K$4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G_06!$J$45:$J$50</c:f>
            </c:multiLvlStrRef>
          </c:cat>
          <c:val>
            <c:numRef>
              <c:f>G_06!$K$45:$K$50</c:f>
            </c:numRef>
          </c:val>
          <c:extLst>
            <c:ext xmlns:c16="http://schemas.microsoft.com/office/drawing/2014/chart" uri="{C3380CC4-5D6E-409C-BE32-E72D297353CC}">
              <c16:uniqueId val="{00000002-F527-4A84-A1D9-A2AC22A5BFA8}"/>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85180674603174622"/>
        </c:manualLayout>
      </c:layout>
      <c:barChart>
        <c:barDir val="bar"/>
        <c:grouping val="clustered"/>
        <c:varyColors val="0"/>
        <c:ser>
          <c:idx val="0"/>
          <c:order val="0"/>
          <c:tx>
            <c:strRef>
              <c:f>G_06!$M$4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G_06!$J$7:$J$11</c:f>
              <c:strCache>
                <c:ptCount val="5"/>
                <c:pt idx="0">
                  <c:v>Muy satisfecho</c:v>
                </c:pt>
                <c:pt idx="1">
                  <c:v>Satisfecho</c:v>
                </c:pt>
                <c:pt idx="2">
                  <c:v>Moderadamente satisfecho</c:v>
                </c:pt>
                <c:pt idx="3">
                  <c:v>Poco satisfecho</c:v>
                </c:pt>
                <c:pt idx="4">
                  <c:v>Nada satisfecho</c:v>
                </c:pt>
              </c:strCache>
            </c:strRef>
          </c:cat>
          <c:val>
            <c:numRef>
              <c:f>G_06!$M$7:$M$11</c:f>
              <c:numCache>
                <c:formatCode>0.0</c:formatCode>
                <c:ptCount val="5"/>
                <c:pt idx="0">
                  <c:v>40.229999999999997</c:v>
                </c:pt>
                <c:pt idx="1">
                  <c:v>37.058</c:v>
                </c:pt>
                <c:pt idx="2">
                  <c:v>12.36</c:v>
                </c:pt>
                <c:pt idx="3">
                  <c:v>5.0200000000000005</c:v>
                </c:pt>
                <c:pt idx="4">
                  <c:v>5.3319999999999999</c:v>
                </c:pt>
              </c:numCache>
            </c:numRef>
          </c:val>
          <c:extLst>
            <c:ext xmlns:c16="http://schemas.microsoft.com/office/drawing/2014/chart" uri="{C3380CC4-5D6E-409C-BE32-E72D297353CC}">
              <c16:uniqueId val="{00000000-20BA-47CB-9090-03FFF39E7FCD}"/>
            </c:ext>
          </c:extLst>
        </c:ser>
        <c:ser>
          <c:idx val="1"/>
          <c:order val="1"/>
          <c:tx>
            <c:strRef>
              <c:f>G_06!$L$4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G_06!$J$7:$J$11</c:f>
              <c:strCache>
                <c:ptCount val="5"/>
                <c:pt idx="0">
                  <c:v>Muy satisfecho</c:v>
                </c:pt>
                <c:pt idx="1">
                  <c:v>Satisfecho</c:v>
                </c:pt>
                <c:pt idx="2">
                  <c:v>Moderadamente satisfecho</c:v>
                </c:pt>
                <c:pt idx="3">
                  <c:v>Poco satisfecho</c:v>
                </c:pt>
                <c:pt idx="4">
                  <c:v>Nada satisfecho</c:v>
                </c:pt>
              </c:strCache>
            </c:strRef>
          </c:cat>
          <c:val>
            <c:numRef>
              <c:f>G_06!$L$7:$L$11</c:f>
              <c:numCache>
                <c:formatCode>0.0</c:formatCode>
                <c:ptCount val="5"/>
                <c:pt idx="0">
                  <c:v>40.024999999999999</c:v>
                </c:pt>
                <c:pt idx="1">
                  <c:v>43.664999999999999</c:v>
                </c:pt>
                <c:pt idx="2">
                  <c:v>11.167999999999999</c:v>
                </c:pt>
                <c:pt idx="3">
                  <c:v>3.0140000000000002</c:v>
                </c:pt>
                <c:pt idx="4">
                  <c:v>2.1270000000000002</c:v>
                </c:pt>
              </c:numCache>
            </c:numRef>
          </c:val>
          <c:extLst>
            <c:ext xmlns:c16="http://schemas.microsoft.com/office/drawing/2014/chart" uri="{C3380CC4-5D6E-409C-BE32-E72D297353CC}">
              <c16:uniqueId val="{00000001-20BA-47CB-9090-03FFF39E7FCD}"/>
            </c:ext>
          </c:extLst>
        </c:ser>
        <c:ser>
          <c:idx val="2"/>
          <c:order val="2"/>
          <c:tx>
            <c:strRef>
              <c:f>G_06!$K$4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G_06!$J$7:$J$11</c:f>
              <c:strCache>
                <c:ptCount val="5"/>
                <c:pt idx="0">
                  <c:v>Muy satisfecho</c:v>
                </c:pt>
                <c:pt idx="1">
                  <c:v>Satisfecho</c:v>
                </c:pt>
                <c:pt idx="2">
                  <c:v>Moderadamente satisfecho</c:v>
                </c:pt>
                <c:pt idx="3">
                  <c:v>Poco satisfecho</c:v>
                </c:pt>
                <c:pt idx="4">
                  <c:v>Nada satisfecho</c:v>
                </c:pt>
              </c:strCache>
            </c:strRef>
          </c:cat>
          <c:val>
            <c:numRef>
              <c:f>G_06!$K$7:$K$11</c:f>
              <c:numCache>
                <c:formatCode>0.0</c:formatCode>
                <c:ptCount val="5"/>
                <c:pt idx="0">
                  <c:v>40.314</c:v>
                </c:pt>
                <c:pt idx="1">
                  <c:v>33.052</c:v>
                </c:pt>
                <c:pt idx="2">
                  <c:v>13.058</c:v>
                </c:pt>
                <c:pt idx="3">
                  <c:v>6.2720000000000002</c:v>
                </c:pt>
                <c:pt idx="4">
                  <c:v>7.3029999999999999</c:v>
                </c:pt>
              </c:numCache>
            </c:numRef>
          </c:val>
          <c:extLst>
            <c:ext xmlns:c16="http://schemas.microsoft.com/office/drawing/2014/chart" uri="{C3380CC4-5D6E-409C-BE32-E72D297353CC}">
              <c16:uniqueId val="{00000002-20BA-47CB-9090-03FFF39E7FCD}"/>
            </c:ext>
          </c:extLst>
        </c:ser>
        <c:dLbls>
          <c:dLblPos val="outEnd"/>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2866638888888888"/>
          <c:y val="0.91459126984126982"/>
          <c:w val="0.58961138888888887"/>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595020565939237"/>
          <c:y val="3.4495488054363109E-2"/>
          <c:w val="0.76404979434060771"/>
          <c:h val="0.87794639376218309"/>
        </c:manualLayout>
      </c:layout>
      <c:barChart>
        <c:barDir val="bar"/>
        <c:grouping val="stacked"/>
        <c:varyColors val="0"/>
        <c:ser>
          <c:idx val="0"/>
          <c:order val="0"/>
          <c:tx>
            <c:strRef>
              <c:f>G_07!$J$10</c:f>
              <c:strCache>
                <c:ptCount val="1"/>
                <c:pt idx="0">
                  <c:v>No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G_07!$K$8:$M$8</c:f>
              <c:strCache>
                <c:ptCount val="3"/>
                <c:pt idx="0">
                  <c:v>UE INE V 7.0</c:v>
                </c:pt>
                <c:pt idx="1">
                  <c:v>UE Jalisco</c:v>
                </c:pt>
                <c:pt idx="2">
                  <c:v>UE Promedio</c:v>
                </c:pt>
              </c:strCache>
            </c:strRef>
          </c:cat>
          <c:val>
            <c:numRef>
              <c:f>G_07!$K$10:$M$10</c:f>
              <c:numCache>
                <c:formatCode>0.0</c:formatCode>
                <c:ptCount val="3"/>
                <c:pt idx="0">
                  <c:v>21.503</c:v>
                </c:pt>
                <c:pt idx="1">
                  <c:v>10.65</c:v>
                </c:pt>
                <c:pt idx="2">
                  <c:v>17.433</c:v>
                </c:pt>
              </c:numCache>
            </c:numRef>
          </c:val>
          <c:extLst>
            <c:ext xmlns:c16="http://schemas.microsoft.com/office/drawing/2014/chart" uri="{C3380CC4-5D6E-409C-BE32-E72D297353CC}">
              <c16:uniqueId val="{00000000-9089-4DF6-A9B9-1ABD732EB004}"/>
            </c:ext>
          </c:extLst>
        </c:ser>
        <c:ser>
          <c:idx val="1"/>
          <c:order val="1"/>
          <c:tx>
            <c:strRef>
              <c:f>G_07!$J$11</c:f>
              <c:strCache>
                <c:ptCount val="1"/>
                <c:pt idx="0">
                  <c:v>Sí</c:v>
                </c:pt>
              </c:strCache>
            </c:strRef>
          </c:tx>
          <c:spPr>
            <a:solidFill>
              <a:srgbClr val="CC0066"/>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G_07!$K$8:$M$8</c:f>
              <c:strCache>
                <c:ptCount val="3"/>
                <c:pt idx="0">
                  <c:v>UE INE V 7.0</c:v>
                </c:pt>
                <c:pt idx="1">
                  <c:v>UE Jalisco</c:v>
                </c:pt>
                <c:pt idx="2">
                  <c:v>UE Promedio</c:v>
                </c:pt>
              </c:strCache>
            </c:strRef>
          </c:cat>
          <c:val>
            <c:numRef>
              <c:f>G_07!$K$11:$M$11</c:f>
              <c:numCache>
                <c:formatCode>0.0</c:formatCode>
                <c:ptCount val="3"/>
                <c:pt idx="0">
                  <c:v>78.497</c:v>
                </c:pt>
                <c:pt idx="1">
                  <c:v>89.35</c:v>
                </c:pt>
                <c:pt idx="2">
                  <c:v>82.567000000000007</c:v>
                </c:pt>
              </c:numCache>
            </c:numRef>
          </c:val>
          <c:extLst>
            <c:ext xmlns:c16="http://schemas.microsoft.com/office/drawing/2014/chart" uri="{C3380CC4-5D6E-409C-BE32-E72D297353CC}">
              <c16:uniqueId val="{00000005-9089-4DF6-A9B9-1ABD732EB004}"/>
            </c:ext>
          </c:extLst>
        </c:ser>
        <c:dLbls>
          <c:showLegendKey val="0"/>
          <c:showVal val="0"/>
          <c:showCatName val="0"/>
          <c:showSerName val="0"/>
          <c:showPercent val="0"/>
          <c:showBubbleSize val="0"/>
        </c:dLbls>
        <c:gapWidth val="15"/>
        <c:overlap val="10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47338420439728945"/>
          <c:y val="0.91559356725146201"/>
          <c:w val="9.0504584759038442E-2"/>
          <c:h val="7.781863959055637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63936748211117"/>
          <c:y val="2.1095284527512997E-2"/>
          <c:w val="0.42409889483849783"/>
          <c:h val="0.90220346719160827"/>
        </c:manualLayout>
      </c:layout>
      <c:barChart>
        <c:barDir val="bar"/>
        <c:grouping val="clustered"/>
        <c:varyColors val="0"/>
        <c:ser>
          <c:idx val="0"/>
          <c:order val="0"/>
          <c:tx>
            <c:strRef>
              <c:f>G_08!$K$3</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[1]G_07!#REF!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[1]G_07!#REF!</c15:sqref>
                        </c15:formulaRef>
                      </c:ext>
                    </c:extLst>
                    <c:strCache>
                      <c:ptCount val="1"/>
                      <c:pt idx="0">
                        <c:v>#¡REF!</c:v>
                      </c:pt>
                    </c:strCache>
                  </c:strRef>
                </c15:cat>
              </c15:filteredCategoryTitle>
            </c:ext>
            <c:ext xmlns:c16="http://schemas.microsoft.com/office/drawing/2014/chart" uri="{C3380CC4-5D6E-409C-BE32-E72D297353CC}">
              <c16:uniqueId val="{00000000-88FD-49B4-8FED-130601D9D559}"/>
            </c:ext>
          </c:extLst>
        </c:ser>
        <c:ser>
          <c:idx val="1"/>
          <c:order val="1"/>
          <c:tx>
            <c:strRef>
              <c:f>G_08!$M$3</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[1]G_07!#REF!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[1]G_07!#REF!</c15:sqref>
                        </c15:formulaRef>
                      </c:ext>
                    </c:extLst>
                    <c:strCache>
                      <c:ptCount val="1"/>
                      <c:pt idx="0">
                        <c:v>#¡REF!</c:v>
                      </c:pt>
                    </c:strCache>
                  </c:strRef>
                </c15:cat>
              </c15:filteredCategoryTitle>
            </c:ext>
            <c:ext xmlns:c16="http://schemas.microsoft.com/office/drawing/2014/chart" uri="{C3380CC4-5D6E-409C-BE32-E72D297353CC}">
              <c16:uniqueId val="{00000001-88FD-49B4-8FED-130601D9D559}"/>
            </c:ext>
          </c:extLst>
        </c:ser>
        <c:ser>
          <c:idx val="2"/>
          <c:order val="2"/>
          <c:tx>
            <c:strRef>
              <c:f>G_08!$L$3</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[1]G_07!#REF!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[1]G_07!#REF!</c15:sqref>
                        </c15:formulaRef>
                      </c:ext>
                    </c:extLst>
                    <c:strCache>
                      <c:ptCount val="1"/>
                      <c:pt idx="0">
                        <c:v>#¡REF!</c:v>
                      </c:pt>
                    </c:strCache>
                  </c:strRef>
                </c15:cat>
              </c15:filteredCategoryTitle>
            </c:ext>
            <c:ext xmlns:c16="http://schemas.microsoft.com/office/drawing/2014/chart" uri="{C3380CC4-5D6E-409C-BE32-E72D297353CC}">
              <c16:uniqueId val="{00000002-88FD-49B4-8FED-130601D9D559}"/>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General"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14200591127223061"/>
          <c:y val="0.93821593828704253"/>
          <c:w val="0.23553959031895796"/>
          <c:h val="6.1784061712957576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67112069839"/>
          <c:y val="3.4495488054363109E-2"/>
          <c:w val="0.6766602600100714"/>
          <c:h val="0.86556735838031706"/>
        </c:manualLayout>
      </c:layout>
      <c:barChart>
        <c:barDir val="bar"/>
        <c:grouping val="clustered"/>
        <c:varyColors val="0"/>
        <c:ser>
          <c:idx val="0"/>
          <c:order val="0"/>
          <c:tx>
            <c:strRef>
              <c:f>G_02!$L$4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G_02!$K$15:$K$19</c:f>
              <c:strCache>
                <c:ptCount val="5"/>
                <c:pt idx="0">
                  <c:v>Muy satisfecho</c:v>
                </c:pt>
                <c:pt idx="1">
                  <c:v>Satisfecho</c:v>
                </c:pt>
                <c:pt idx="2">
                  <c:v>Moderadamente satisfecho</c:v>
                </c:pt>
                <c:pt idx="3">
                  <c:v>Poco satisfecho</c:v>
                </c:pt>
                <c:pt idx="4">
                  <c:v>Nada satisfecho</c:v>
                </c:pt>
              </c:strCache>
            </c:strRef>
          </c:cat>
          <c:val>
            <c:numRef>
              <c:f>G_02!$L$15:$L$19</c:f>
              <c:numCache>
                <c:formatCode>0.0</c:formatCode>
                <c:ptCount val="5"/>
                <c:pt idx="0">
                  <c:v>44.733000000000004</c:v>
                </c:pt>
                <c:pt idx="1">
                  <c:v>38.257999999999996</c:v>
                </c:pt>
                <c:pt idx="2">
                  <c:v>9.94</c:v>
                </c:pt>
                <c:pt idx="3">
                  <c:v>2.7850000000000001</c:v>
                </c:pt>
                <c:pt idx="4">
                  <c:v>4.2840000000000007</c:v>
                </c:pt>
              </c:numCache>
            </c:numRef>
          </c:val>
          <c:extLst>
            <c:ext xmlns:c16="http://schemas.microsoft.com/office/drawing/2014/chart" uri="{C3380CC4-5D6E-409C-BE32-E72D297353CC}">
              <c16:uniqueId val="{00000000-B952-4B89-8E75-42F73CA46136}"/>
            </c:ext>
          </c:extLst>
        </c:ser>
        <c:ser>
          <c:idx val="1"/>
          <c:order val="1"/>
          <c:tx>
            <c:strRef>
              <c:f>G_02!$M$4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G_02!$K$15:$K$19</c:f>
              <c:strCache>
                <c:ptCount val="5"/>
                <c:pt idx="0">
                  <c:v>Muy satisfecho</c:v>
                </c:pt>
                <c:pt idx="1">
                  <c:v>Satisfecho</c:v>
                </c:pt>
                <c:pt idx="2">
                  <c:v>Moderadamente satisfecho</c:v>
                </c:pt>
                <c:pt idx="3">
                  <c:v>Poco satisfecho</c:v>
                </c:pt>
                <c:pt idx="4">
                  <c:v>Nada satisfecho</c:v>
                </c:pt>
              </c:strCache>
            </c:strRef>
          </c:cat>
          <c:val>
            <c:numRef>
              <c:f>G_02!$M$15:$M$19</c:f>
              <c:numCache>
                <c:formatCode>0.0</c:formatCode>
                <c:ptCount val="5"/>
                <c:pt idx="0">
                  <c:v>41.455999999999996</c:v>
                </c:pt>
                <c:pt idx="1">
                  <c:v>50.166999999999994</c:v>
                </c:pt>
                <c:pt idx="2">
                  <c:v>6.1970000000000001</c:v>
                </c:pt>
                <c:pt idx="3">
                  <c:v>1.3160000000000001</c:v>
                </c:pt>
                <c:pt idx="4">
                  <c:v>0.86399999999999999</c:v>
                </c:pt>
              </c:numCache>
            </c:numRef>
          </c:val>
          <c:extLst>
            <c:ext xmlns:c16="http://schemas.microsoft.com/office/drawing/2014/chart" uri="{C3380CC4-5D6E-409C-BE32-E72D297353CC}">
              <c16:uniqueId val="{00000001-B952-4B89-8E75-42F73CA46136}"/>
            </c:ext>
          </c:extLst>
        </c:ser>
        <c:ser>
          <c:idx val="2"/>
          <c:order val="2"/>
          <c:tx>
            <c:strRef>
              <c:f>G_02!$N$4</c:f>
              <c:strCache>
                <c:ptCount val="1"/>
                <c:pt idx="0">
                  <c:v>UE Promedio</c:v>
                </c:pt>
              </c:strCache>
            </c:strRef>
          </c:tx>
          <c:spPr>
            <a:solidFill>
              <a:srgbClr val="D5007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G_02!$K$15:$K$19</c:f>
              <c:strCache>
                <c:ptCount val="5"/>
                <c:pt idx="0">
                  <c:v>Muy satisfecho</c:v>
                </c:pt>
                <c:pt idx="1">
                  <c:v>Satisfecho</c:v>
                </c:pt>
                <c:pt idx="2">
                  <c:v>Moderadamente satisfecho</c:v>
                </c:pt>
                <c:pt idx="3">
                  <c:v>Poco satisfecho</c:v>
                </c:pt>
                <c:pt idx="4">
                  <c:v>Nada satisfecho</c:v>
                </c:pt>
              </c:strCache>
            </c:strRef>
          </c:cat>
          <c:val>
            <c:numRef>
              <c:f>G_02!$N$15:$N$19</c:f>
              <c:numCache>
                <c:formatCode>0.0</c:formatCode>
                <c:ptCount val="5"/>
                <c:pt idx="0">
                  <c:v>43.555</c:v>
                </c:pt>
                <c:pt idx="1">
                  <c:v>42.661000000000001</c:v>
                </c:pt>
                <c:pt idx="2">
                  <c:v>8.5779999999999994</c:v>
                </c:pt>
                <c:pt idx="3">
                  <c:v>2.2210000000000001</c:v>
                </c:pt>
                <c:pt idx="4">
                  <c:v>2.9850000000000003</c:v>
                </c:pt>
              </c:numCache>
            </c:numRef>
          </c:val>
          <c:extLst>
            <c:ext xmlns:c16="http://schemas.microsoft.com/office/drawing/2014/chart" uri="{C3380CC4-5D6E-409C-BE32-E72D297353CC}">
              <c16:uniqueId val="{00000002-B952-4B89-8E75-42F73CA46136}"/>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015595238095235"/>
          <c:y val="3.259884426946387E-2"/>
          <c:w val="0.83666210317460321"/>
          <c:h val="0.90220346719160827"/>
        </c:manualLayout>
      </c:layout>
      <c:barChart>
        <c:barDir val="bar"/>
        <c:grouping val="percentStacked"/>
        <c:varyColors val="0"/>
        <c:ser>
          <c:idx val="4"/>
          <c:order val="0"/>
          <c:tx>
            <c:strRef>
              <c:f>G_08!$J$9</c:f>
              <c:strCache>
                <c:ptCount val="1"/>
                <c:pt idx="0">
                  <c:v>Muy fácil</c:v>
                </c:pt>
              </c:strCache>
            </c:strRef>
          </c:tx>
          <c:spPr>
            <a:solidFill>
              <a:srgbClr val="CC006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G_08!$K$3:$M$4</c:f>
              <c:strCache>
                <c:ptCount val="3"/>
                <c:pt idx="0">
                  <c:v>UE Promedio</c:v>
                </c:pt>
                <c:pt idx="1">
                  <c:v>UE INE V 7.0</c:v>
                </c:pt>
                <c:pt idx="2">
                  <c:v>UE Jalisco</c:v>
                </c:pt>
              </c:strCache>
            </c:strRef>
          </c:cat>
          <c:val>
            <c:numRef>
              <c:f>G_08!$K$9:$M$9</c:f>
              <c:numCache>
                <c:formatCode>0.0</c:formatCode>
                <c:ptCount val="3"/>
                <c:pt idx="0">
                  <c:v>57.599999999999994</c:v>
                </c:pt>
                <c:pt idx="1">
                  <c:v>58.099999999999994</c:v>
                </c:pt>
                <c:pt idx="2">
                  <c:v>56.999999999999993</c:v>
                </c:pt>
              </c:numCache>
            </c:numRef>
          </c:val>
          <c:extLst>
            <c:ext xmlns:c16="http://schemas.microsoft.com/office/drawing/2014/chart" uri="{C3380CC4-5D6E-409C-BE32-E72D297353CC}">
              <c16:uniqueId val="{00000004-716C-4029-89E7-D2B1FF11E804}"/>
            </c:ext>
          </c:extLst>
        </c:ser>
        <c:ser>
          <c:idx val="3"/>
          <c:order val="1"/>
          <c:tx>
            <c:strRef>
              <c:f>G_08!$J$8</c:f>
              <c:strCache>
                <c:ptCount val="1"/>
                <c:pt idx="0">
                  <c:v>Fácil</c:v>
                </c:pt>
              </c:strCache>
            </c:strRef>
          </c:tx>
          <c:spPr>
            <a:solidFill>
              <a:srgbClr val="CC0066">
                <a:alpha val="74902"/>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G_08!$K$3:$M$4</c:f>
              <c:strCache>
                <c:ptCount val="3"/>
                <c:pt idx="0">
                  <c:v>UE Promedio</c:v>
                </c:pt>
                <c:pt idx="1">
                  <c:v>UE INE V 7.0</c:v>
                </c:pt>
                <c:pt idx="2">
                  <c:v>UE Jalisco</c:v>
                </c:pt>
              </c:strCache>
            </c:strRef>
          </c:cat>
          <c:val>
            <c:numRef>
              <c:f>G_08!$K$8:$M$8</c:f>
              <c:numCache>
                <c:formatCode>0.0</c:formatCode>
                <c:ptCount val="3"/>
                <c:pt idx="0">
                  <c:v>27.400000000000002</c:v>
                </c:pt>
                <c:pt idx="1">
                  <c:v>28.199999999999996</c:v>
                </c:pt>
                <c:pt idx="2">
                  <c:v>26.400000000000002</c:v>
                </c:pt>
              </c:numCache>
            </c:numRef>
          </c:val>
          <c:extLst>
            <c:ext xmlns:c16="http://schemas.microsoft.com/office/drawing/2014/chart" uri="{C3380CC4-5D6E-409C-BE32-E72D297353CC}">
              <c16:uniqueId val="{00000003-716C-4029-89E7-D2B1FF11E804}"/>
            </c:ext>
          </c:extLst>
        </c:ser>
        <c:ser>
          <c:idx val="2"/>
          <c:order val="2"/>
          <c:tx>
            <c:strRef>
              <c:f>G_08!$J$7</c:f>
              <c:strCache>
                <c:ptCount val="1"/>
                <c:pt idx="0">
                  <c:v>Regular</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G_08!$K$3:$M$4</c:f>
              <c:strCache>
                <c:ptCount val="3"/>
                <c:pt idx="0">
                  <c:v>UE Promedio</c:v>
                </c:pt>
                <c:pt idx="1">
                  <c:v>UE INE V 7.0</c:v>
                </c:pt>
                <c:pt idx="2">
                  <c:v>UE Jalisco</c:v>
                </c:pt>
              </c:strCache>
            </c:strRef>
          </c:cat>
          <c:val>
            <c:numRef>
              <c:f>G_08!$K$7:$M$7</c:f>
              <c:numCache>
                <c:formatCode>0.0</c:formatCode>
                <c:ptCount val="3"/>
                <c:pt idx="0">
                  <c:v>6.4</c:v>
                </c:pt>
                <c:pt idx="1">
                  <c:v>7.3</c:v>
                </c:pt>
                <c:pt idx="2">
                  <c:v>5.4</c:v>
                </c:pt>
              </c:numCache>
            </c:numRef>
          </c:val>
          <c:extLst>
            <c:ext xmlns:c16="http://schemas.microsoft.com/office/drawing/2014/chart" uri="{C3380CC4-5D6E-409C-BE32-E72D297353CC}">
              <c16:uniqueId val="{00000002-716C-4029-89E7-D2B1FF11E804}"/>
            </c:ext>
          </c:extLst>
        </c:ser>
        <c:ser>
          <c:idx val="0"/>
          <c:order val="3"/>
          <c:tx>
            <c:strRef>
              <c:f>G_08!$J$6</c:f>
              <c:strCache>
                <c:ptCount val="1"/>
                <c:pt idx="0">
                  <c:v>Difícil</c:v>
                </c:pt>
              </c:strCache>
            </c:strRef>
          </c:tx>
          <c:spPr>
            <a:solidFill>
              <a:schemeClr val="bg1">
                <a:lumMod val="50000"/>
              </a:schemeClr>
            </a:solidFill>
            <a:ln>
              <a:noFill/>
            </a:ln>
            <a:effectLst/>
          </c:spPr>
          <c:invertIfNegative val="0"/>
          <c:dLbls>
            <c:dLbl>
              <c:idx val="0"/>
              <c:layout>
                <c:manualLayout>
                  <c:x val="0"/>
                  <c:y val="-0.152471019949568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16C-4029-89E7-D2B1FF11E804}"/>
                </c:ext>
              </c:extLst>
            </c:dLbl>
            <c:dLbl>
              <c:idx val="1"/>
              <c:layout>
                <c:manualLayout>
                  <c:x val="0"/>
                  <c:y val="-0.152471019949568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16C-4029-89E7-D2B1FF11E804}"/>
                </c:ext>
              </c:extLst>
            </c:dLbl>
            <c:dLbl>
              <c:idx val="2"/>
              <c:layout>
                <c:manualLayout>
                  <c:x val="0"/>
                  <c:y val="-0.147213398571996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16C-4029-89E7-D2B1FF11E804}"/>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G_08!$K$3:$M$4</c:f>
              <c:strCache>
                <c:ptCount val="3"/>
                <c:pt idx="0">
                  <c:v>UE Promedio</c:v>
                </c:pt>
                <c:pt idx="1">
                  <c:v>UE INE V 7.0</c:v>
                </c:pt>
                <c:pt idx="2">
                  <c:v>UE Jalisco</c:v>
                </c:pt>
              </c:strCache>
            </c:strRef>
          </c:cat>
          <c:val>
            <c:numRef>
              <c:f>G_08!$K$6:$M$6</c:f>
              <c:numCache>
                <c:formatCode>0.0</c:formatCode>
                <c:ptCount val="3"/>
                <c:pt idx="0">
                  <c:v>0.6</c:v>
                </c:pt>
                <c:pt idx="1">
                  <c:v>0.6</c:v>
                </c:pt>
                <c:pt idx="2">
                  <c:v>0.70000000000000007</c:v>
                </c:pt>
              </c:numCache>
            </c:numRef>
          </c:val>
          <c:extLst>
            <c:ext xmlns:c16="http://schemas.microsoft.com/office/drawing/2014/chart" uri="{C3380CC4-5D6E-409C-BE32-E72D297353CC}">
              <c16:uniqueId val="{00000000-716C-4029-89E7-D2B1FF11E804}"/>
            </c:ext>
          </c:extLst>
        </c:ser>
        <c:ser>
          <c:idx val="1"/>
          <c:order val="4"/>
          <c:tx>
            <c:strRef>
              <c:f>G_08!$J$5</c:f>
              <c:strCache>
                <c:ptCount val="1"/>
                <c:pt idx="0">
                  <c:v>Muy difícil</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G_08!$K$3:$M$4</c:f>
              <c:strCache>
                <c:ptCount val="3"/>
                <c:pt idx="0">
                  <c:v>UE Promedio</c:v>
                </c:pt>
                <c:pt idx="1">
                  <c:v>UE INE V 7.0</c:v>
                </c:pt>
                <c:pt idx="2">
                  <c:v>UE Jalisco</c:v>
                </c:pt>
              </c:strCache>
            </c:strRef>
          </c:cat>
          <c:val>
            <c:numRef>
              <c:f>G_08!$K$5:$M$5</c:f>
              <c:numCache>
                <c:formatCode>0.0</c:formatCode>
                <c:ptCount val="3"/>
                <c:pt idx="0">
                  <c:v>8.1</c:v>
                </c:pt>
                <c:pt idx="1">
                  <c:v>5.8000000000000007</c:v>
                </c:pt>
                <c:pt idx="2">
                  <c:v>10.5</c:v>
                </c:pt>
              </c:numCache>
            </c:numRef>
          </c:val>
          <c:extLst>
            <c:ext xmlns:c16="http://schemas.microsoft.com/office/drawing/2014/chart" uri="{C3380CC4-5D6E-409C-BE32-E72D297353CC}">
              <c16:uniqueId val="{00000001-716C-4029-89E7-D2B1FF11E804}"/>
            </c:ext>
          </c:extLst>
        </c:ser>
        <c:dLbls>
          <c:showLegendKey val="0"/>
          <c:showVal val="1"/>
          <c:showCatName val="0"/>
          <c:showSerName val="0"/>
          <c:showPercent val="0"/>
          <c:showBubbleSize val="0"/>
        </c:dLbls>
        <c:gapWidth val="25"/>
        <c:overlap val="10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22717365825052088"/>
          <c:y val="0.93352133237738921"/>
          <c:w val="0.51945535714285718"/>
          <c:h val="6.64786894530045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44"/>
      <c:depthPercent val="100"/>
      <c:rAngAx val="0"/>
      <c:perspective val="2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1.8055555555555554E-2"/>
          <c:y val="3.9351851851851853E-2"/>
          <c:w val="0.96666666666666667"/>
          <c:h val="0.92129629629629628"/>
        </c:manualLayout>
      </c:layout>
      <c:pie3DChart>
        <c:varyColors val="1"/>
        <c:ser>
          <c:idx val="0"/>
          <c:order val="0"/>
          <c:dPt>
            <c:idx val="0"/>
            <c:bubble3D val="0"/>
            <c:spPr>
              <a:solidFill>
                <a:schemeClr val="bg1">
                  <a:lumMod val="65000"/>
                </a:schemeClr>
              </a:solidFill>
              <a:ln w="25400">
                <a:noFill/>
              </a:ln>
              <a:effectLst/>
              <a:sp3d/>
            </c:spPr>
            <c:extLst>
              <c:ext xmlns:c16="http://schemas.microsoft.com/office/drawing/2014/chart" uri="{C3380CC4-5D6E-409C-BE32-E72D297353CC}">
                <c16:uniqueId val="{00000002-D069-4422-9691-15C7C464D68C}"/>
              </c:ext>
            </c:extLst>
          </c:dPt>
          <c:dPt>
            <c:idx val="1"/>
            <c:bubble3D val="0"/>
            <c:spPr>
              <a:solidFill>
                <a:srgbClr val="CC0066"/>
              </a:solidFill>
              <a:ln w="25400">
                <a:noFill/>
              </a:ln>
              <a:effectLst/>
              <a:sp3d/>
            </c:spPr>
            <c:extLst>
              <c:ext xmlns:c16="http://schemas.microsoft.com/office/drawing/2014/chart" uri="{C3380CC4-5D6E-409C-BE32-E72D297353CC}">
                <c16:uniqueId val="{00000001-D069-4422-9691-15C7C464D68C}"/>
              </c:ext>
            </c:extLst>
          </c:dPt>
          <c:dLbls>
            <c:dLbl>
              <c:idx val="0"/>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069-4422-9691-15C7C464D68C}"/>
                </c:ext>
              </c:extLst>
            </c:dLbl>
            <c:dLbl>
              <c:idx val="1"/>
              <c:layout>
                <c:manualLayout>
                  <c:x val="0.33772922134733158"/>
                  <c:y val="-0.27171624380285808"/>
                </c:manualLayout>
              </c:layout>
              <c:spPr>
                <a:noFill/>
                <a:ln>
                  <a:noFill/>
                </a:ln>
                <a:effectLst/>
              </c:spPr>
              <c:txPr>
                <a:bodyPr rot="0" spcFirstLastPara="1" vertOverflow="ellipsis" vert="horz" wrap="square" anchor="ctr" anchorCtr="1"/>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069-4422-9691-15C7C464D68C}"/>
                </c:ext>
              </c:extLst>
            </c:dLbl>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G_09!$J$7:$J$8</c:f>
              <c:strCache>
                <c:ptCount val="2"/>
                <c:pt idx="0">
                  <c:v>No</c:v>
                </c:pt>
                <c:pt idx="1">
                  <c:v>Sí</c:v>
                </c:pt>
              </c:strCache>
            </c:strRef>
          </c:cat>
          <c:val>
            <c:numRef>
              <c:f>G_09!$K$7:$K$8</c:f>
              <c:numCache>
                <c:formatCode>0.0</c:formatCode>
                <c:ptCount val="2"/>
                <c:pt idx="0">
                  <c:v>2.8000000000000003</c:v>
                </c:pt>
                <c:pt idx="1">
                  <c:v>97.2</c:v>
                </c:pt>
              </c:numCache>
            </c:numRef>
          </c:val>
          <c:extLst>
            <c:ext xmlns:c16="http://schemas.microsoft.com/office/drawing/2014/chart" uri="{C3380CC4-5D6E-409C-BE32-E72D297353CC}">
              <c16:uniqueId val="{00000000-D069-4422-9691-15C7C464D68C}"/>
            </c:ext>
          </c:extLst>
        </c:ser>
        <c:dLbls>
          <c:showLegendKey val="0"/>
          <c:showVal val="0"/>
          <c:showCatName val="0"/>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025916666666667"/>
          <c:y val="3.259884426946387E-2"/>
          <c:w val="0.71722166666666665"/>
          <c:h val="0.87247658730158728"/>
        </c:manualLayout>
      </c:layout>
      <c:barChart>
        <c:barDir val="bar"/>
        <c:grouping val="clustered"/>
        <c:varyColors val="0"/>
        <c:ser>
          <c:idx val="0"/>
          <c:order val="0"/>
          <c:tx>
            <c:strRef>
              <c:f>G_10!$T$4</c:f>
              <c:strCache>
                <c:ptCount val="1"/>
              </c:strCache>
            </c:strRef>
          </c:tx>
          <c:spPr>
            <a:solidFill>
              <a:srgbClr val="CC0066"/>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G_10!$K$14:$K$18</c:f>
              <c:strCache>
                <c:ptCount val="5"/>
                <c:pt idx="0">
                  <c:v>Nada satisfecho</c:v>
                </c:pt>
                <c:pt idx="1">
                  <c:v>Poco satisfecho</c:v>
                </c:pt>
                <c:pt idx="2">
                  <c:v>Moderadamente satisfecho</c:v>
                </c:pt>
                <c:pt idx="3">
                  <c:v>Satisfecho</c:v>
                </c:pt>
                <c:pt idx="4">
                  <c:v>Muy satisfecho</c:v>
                </c:pt>
              </c:strCache>
            </c:strRef>
          </c:cat>
          <c:val>
            <c:numRef>
              <c:f>G_10!$N$14:$N$18</c:f>
              <c:numCache>
                <c:formatCode>0.0</c:formatCode>
                <c:ptCount val="5"/>
                <c:pt idx="0">
                  <c:v>0.70000000000000007</c:v>
                </c:pt>
                <c:pt idx="1">
                  <c:v>0.8</c:v>
                </c:pt>
                <c:pt idx="2">
                  <c:v>5.6000000000000005</c:v>
                </c:pt>
                <c:pt idx="3">
                  <c:v>39.700000000000003</c:v>
                </c:pt>
                <c:pt idx="4">
                  <c:v>53.2</c:v>
                </c:pt>
              </c:numCache>
            </c:numRef>
          </c:val>
          <c:extLst>
            <c:ext xmlns:c16="http://schemas.microsoft.com/office/drawing/2014/chart" uri="{C3380CC4-5D6E-409C-BE32-E72D297353CC}">
              <c16:uniqueId val="{00000000-4F62-4607-8A87-64062943561F}"/>
            </c:ext>
          </c:extLst>
        </c:ser>
        <c:ser>
          <c:idx val="1"/>
          <c:order val="1"/>
          <c:tx>
            <c:strRef>
              <c:f>G_10!$S$4</c:f>
              <c:strCache>
                <c:ptCount val="1"/>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G_10!$K$14:$K$18</c:f>
              <c:strCache>
                <c:ptCount val="5"/>
                <c:pt idx="0">
                  <c:v>Nada satisfecho</c:v>
                </c:pt>
                <c:pt idx="1">
                  <c:v>Poco satisfecho</c:v>
                </c:pt>
                <c:pt idx="2">
                  <c:v>Moderadamente satisfecho</c:v>
                </c:pt>
                <c:pt idx="3">
                  <c:v>Satisfecho</c:v>
                </c:pt>
                <c:pt idx="4">
                  <c:v>Muy satisfecho</c:v>
                </c:pt>
              </c:strCache>
            </c:strRef>
          </c:cat>
          <c:val>
            <c:numRef>
              <c:f>G_10!$M$14:$M$18</c:f>
              <c:numCache>
                <c:formatCode>0.0</c:formatCode>
                <c:ptCount val="5"/>
                <c:pt idx="0">
                  <c:v>1.4000000000000001</c:v>
                </c:pt>
                <c:pt idx="1">
                  <c:v>0.8</c:v>
                </c:pt>
                <c:pt idx="2">
                  <c:v>5.4</c:v>
                </c:pt>
                <c:pt idx="3">
                  <c:v>33.700000000000003</c:v>
                </c:pt>
                <c:pt idx="4">
                  <c:v>58.599999999999994</c:v>
                </c:pt>
              </c:numCache>
            </c:numRef>
          </c:val>
          <c:extLst>
            <c:ext xmlns:c16="http://schemas.microsoft.com/office/drawing/2014/chart" uri="{C3380CC4-5D6E-409C-BE32-E72D297353CC}">
              <c16:uniqueId val="{00000001-4F62-4607-8A87-64062943561F}"/>
            </c:ext>
          </c:extLst>
        </c:ser>
        <c:ser>
          <c:idx val="2"/>
          <c:order val="2"/>
          <c:tx>
            <c:strRef>
              <c:f>G_10!$R$4</c:f>
              <c:strCache>
                <c:ptCount val="1"/>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G_10!$K$14:$K$18</c:f>
              <c:strCache>
                <c:ptCount val="5"/>
                <c:pt idx="0">
                  <c:v>Nada satisfecho</c:v>
                </c:pt>
                <c:pt idx="1">
                  <c:v>Poco satisfecho</c:v>
                </c:pt>
                <c:pt idx="2">
                  <c:v>Moderadamente satisfecho</c:v>
                </c:pt>
                <c:pt idx="3">
                  <c:v>Satisfecho</c:v>
                </c:pt>
                <c:pt idx="4">
                  <c:v>Muy satisfecho</c:v>
                </c:pt>
              </c:strCache>
            </c:strRef>
          </c:cat>
          <c:val>
            <c:numRef>
              <c:f>G_10!$L$14:$L$18</c:f>
              <c:numCache>
                <c:formatCode>0.0</c:formatCode>
                <c:ptCount val="5"/>
                <c:pt idx="0" formatCode=";\(###0.0\);\-">
                  <c:v>0</c:v>
                </c:pt>
                <c:pt idx="1">
                  <c:v>0.70000000000000007</c:v>
                </c:pt>
                <c:pt idx="2">
                  <c:v>5.8000000000000007</c:v>
                </c:pt>
                <c:pt idx="3">
                  <c:v>45.4</c:v>
                </c:pt>
                <c:pt idx="4">
                  <c:v>48</c:v>
                </c:pt>
              </c:numCache>
            </c:numRef>
          </c:val>
          <c:extLst>
            <c:ext xmlns:c16="http://schemas.microsoft.com/office/drawing/2014/chart" uri="{C3380CC4-5D6E-409C-BE32-E72D297353CC}">
              <c16:uniqueId val="{00000002-4F62-4607-8A87-64062943561F}"/>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025916666666667"/>
          <c:y val="3.259884426946387E-2"/>
          <c:w val="0.70663833333333337"/>
          <c:h val="0.87247658730158728"/>
        </c:manualLayout>
      </c:layout>
      <c:barChart>
        <c:barDir val="bar"/>
        <c:grouping val="clustered"/>
        <c:varyColors val="0"/>
        <c:ser>
          <c:idx val="0"/>
          <c:order val="0"/>
          <c:tx>
            <c:strRef>
              <c:f>G_10!$N$3</c:f>
              <c:strCache>
                <c:ptCount val="1"/>
                <c:pt idx="0">
                  <c:v>UE Promedio</c:v>
                </c:pt>
              </c:strCache>
            </c:strRef>
          </c:tx>
          <c:spPr>
            <a:solidFill>
              <a:srgbClr val="CC0066"/>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G_10!$K$6:$K$10</c:f>
              <c:strCache>
                <c:ptCount val="5"/>
                <c:pt idx="0">
                  <c:v>Nada satisfecho</c:v>
                </c:pt>
                <c:pt idx="1">
                  <c:v>Poco satisfecho</c:v>
                </c:pt>
                <c:pt idx="2">
                  <c:v>Moderadamente satisfecho</c:v>
                </c:pt>
                <c:pt idx="3">
                  <c:v>Satisfecho</c:v>
                </c:pt>
                <c:pt idx="4">
                  <c:v>Muy satisfecho</c:v>
                </c:pt>
              </c:strCache>
            </c:strRef>
          </c:cat>
          <c:val>
            <c:numRef>
              <c:f>G_10!$N$6:$N$10</c:f>
              <c:numCache>
                <c:formatCode>0.0</c:formatCode>
                <c:ptCount val="5"/>
                <c:pt idx="0" formatCode=";\(#,##0\);\-">
                  <c:v>0</c:v>
                </c:pt>
                <c:pt idx="1">
                  <c:v>0.4</c:v>
                </c:pt>
                <c:pt idx="2">
                  <c:v>4.3</c:v>
                </c:pt>
                <c:pt idx="3">
                  <c:v>35.299999999999997</c:v>
                </c:pt>
                <c:pt idx="4">
                  <c:v>59.9</c:v>
                </c:pt>
              </c:numCache>
            </c:numRef>
          </c:val>
          <c:extLst>
            <c:ext xmlns:c16="http://schemas.microsoft.com/office/drawing/2014/chart" uri="{C3380CC4-5D6E-409C-BE32-E72D297353CC}">
              <c16:uniqueId val="{00000000-F766-45F8-8796-AEDC64D8B760}"/>
            </c:ext>
          </c:extLst>
        </c:ser>
        <c:ser>
          <c:idx val="1"/>
          <c:order val="1"/>
          <c:tx>
            <c:strRef>
              <c:f>G_10!$M$3</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G_10!$K$6:$K$10</c:f>
              <c:strCache>
                <c:ptCount val="5"/>
                <c:pt idx="0">
                  <c:v>Nada satisfecho</c:v>
                </c:pt>
                <c:pt idx="1">
                  <c:v>Poco satisfecho</c:v>
                </c:pt>
                <c:pt idx="2">
                  <c:v>Moderadamente satisfecho</c:v>
                </c:pt>
                <c:pt idx="3">
                  <c:v>Satisfecho</c:v>
                </c:pt>
                <c:pt idx="4">
                  <c:v>Muy satisfecho</c:v>
                </c:pt>
              </c:strCache>
            </c:strRef>
          </c:cat>
          <c:val>
            <c:numRef>
              <c:f>G_10!$M$6:$M$10</c:f>
              <c:numCache>
                <c:formatCode>;\(###0.0\);\-</c:formatCode>
                <c:ptCount val="5"/>
                <c:pt idx="0" formatCode=";\(#,##0\);\-">
                  <c:v>0</c:v>
                </c:pt>
                <c:pt idx="1">
                  <c:v>0</c:v>
                </c:pt>
                <c:pt idx="2" formatCode="0.0">
                  <c:v>2.5</c:v>
                </c:pt>
                <c:pt idx="3" formatCode="0.0">
                  <c:v>33.900000000000006</c:v>
                </c:pt>
                <c:pt idx="4" formatCode="0.0">
                  <c:v>63.5</c:v>
                </c:pt>
              </c:numCache>
            </c:numRef>
          </c:val>
          <c:extLst>
            <c:ext xmlns:c16="http://schemas.microsoft.com/office/drawing/2014/chart" uri="{C3380CC4-5D6E-409C-BE32-E72D297353CC}">
              <c16:uniqueId val="{00000001-F766-45F8-8796-AEDC64D8B760}"/>
            </c:ext>
          </c:extLst>
        </c:ser>
        <c:ser>
          <c:idx val="2"/>
          <c:order val="2"/>
          <c:tx>
            <c:strRef>
              <c:f>G_10!$L$3</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G_10!$K$6:$K$10</c:f>
              <c:strCache>
                <c:ptCount val="5"/>
                <c:pt idx="0">
                  <c:v>Nada satisfecho</c:v>
                </c:pt>
                <c:pt idx="1">
                  <c:v>Poco satisfecho</c:v>
                </c:pt>
                <c:pt idx="2">
                  <c:v>Moderadamente satisfecho</c:v>
                </c:pt>
                <c:pt idx="3">
                  <c:v>Satisfecho</c:v>
                </c:pt>
                <c:pt idx="4">
                  <c:v>Muy satisfecho</c:v>
                </c:pt>
              </c:strCache>
            </c:strRef>
          </c:cat>
          <c:val>
            <c:numRef>
              <c:f>G_10!$L$6:$L$10</c:f>
              <c:numCache>
                <c:formatCode>0.0</c:formatCode>
                <c:ptCount val="5"/>
                <c:pt idx="0" formatCode=";\(#,##0\);\-">
                  <c:v>0</c:v>
                </c:pt>
                <c:pt idx="1">
                  <c:v>0.89999999999999991</c:v>
                </c:pt>
                <c:pt idx="2">
                  <c:v>6.1</c:v>
                </c:pt>
                <c:pt idx="3">
                  <c:v>36.6</c:v>
                </c:pt>
                <c:pt idx="4">
                  <c:v>56.499999999999993</c:v>
                </c:pt>
              </c:numCache>
            </c:numRef>
          </c:val>
          <c:extLst>
            <c:ext xmlns:c16="http://schemas.microsoft.com/office/drawing/2014/chart" uri="{C3380CC4-5D6E-409C-BE32-E72D297353CC}">
              <c16:uniqueId val="{00000002-F766-45F8-8796-AEDC64D8B760}"/>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29987556995640774"/>
          <c:y val="0.92518305707282089"/>
          <c:w val="0.69601350636625292"/>
          <c:h val="7.481694292717915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74963742061388E-2"/>
          <c:y val="3.259884426946387E-2"/>
          <c:w val="0.65399125560664939"/>
          <c:h val="0.88145874811104041"/>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G_10!$T$32:$T$36</c:f>
            </c:numRef>
          </c:val>
          <c:extLst>
            <c:ext xmlns:c15="http://schemas.microsoft.com/office/drawing/2012/chart" uri="{02D57815-91ED-43cb-92C2-25804820EDAC}">
              <c15:filteredCategoryTitle>
                <c15:cat>
                  <c:multiLvlStrRef>
                    <c:extLst>
                      <c:ext uri="{02D57815-91ED-43cb-92C2-25804820EDAC}">
                        <c15:formulaRef>
                          <c15:sqref>G_10!$Q$32:$Q$36</c15:sqref>
                        </c15:formulaRef>
                      </c:ext>
                    </c:extLst>
                  </c:multiLvlStrRef>
                </c15:cat>
              </c15:filteredCategoryTitle>
            </c:ext>
            <c:ext xmlns:c16="http://schemas.microsoft.com/office/drawing/2014/chart" uri="{C3380CC4-5D6E-409C-BE32-E72D297353CC}">
              <c16:uniqueId val="{00000000-F177-4195-AF3C-094B0C03812B}"/>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G_10!$S$32:$S$36</c:f>
            </c:numRef>
          </c:val>
          <c:extLst>
            <c:ext xmlns:c15="http://schemas.microsoft.com/office/drawing/2012/chart" uri="{02D57815-91ED-43cb-92C2-25804820EDAC}">
              <c15:filteredCategoryTitle>
                <c15:cat>
                  <c:multiLvlStrRef>
                    <c:extLst>
                      <c:ext uri="{02D57815-91ED-43cb-92C2-25804820EDAC}">
                        <c15:formulaRef>
                          <c15:sqref>G_10!$Q$32:$Q$36</c15:sqref>
                        </c15:formulaRef>
                      </c:ext>
                    </c:extLst>
                  </c:multiLvlStrRef>
                </c15:cat>
              </c15:filteredCategoryTitle>
            </c:ext>
            <c:ext xmlns:c16="http://schemas.microsoft.com/office/drawing/2014/chart" uri="{C3380CC4-5D6E-409C-BE32-E72D297353CC}">
              <c16:uniqueId val="{00000001-F177-4195-AF3C-094B0C03812B}"/>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G_10!$R$32:$R$36</c:f>
            </c:numRef>
          </c:val>
          <c:extLst>
            <c:ext xmlns:c15="http://schemas.microsoft.com/office/drawing/2012/chart" uri="{02D57815-91ED-43cb-92C2-25804820EDAC}">
              <c15:filteredCategoryTitle>
                <c15:cat>
                  <c:multiLvlStrRef>
                    <c:extLst>
                      <c:ext uri="{02D57815-91ED-43cb-92C2-25804820EDAC}">
                        <c15:formulaRef>
                          <c15:sqref>G_10!$Q$32:$Q$36</c15:sqref>
                        </c15:formulaRef>
                      </c:ext>
                    </c:extLst>
                  </c:multiLvlStrRef>
                </c15:cat>
              </c15:filteredCategoryTitle>
            </c:ext>
            <c:ext xmlns:c16="http://schemas.microsoft.com/office/drawing/2014/chart" uri="{C3380CC4-5D6E-409C-BE32-E72D297353CC}">
              <c16:uniqueId val="{0000000A-F177-4195-AF3C-094B0C03812B}"/>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1"/>
        <c:axPos val="l"/>
        <c:numFmt formatCode="General" sourceLinked="1"/>
        <c:majorTickMark val="none"/>
        <c:minorTickMark val="none"/>
        <c:tickLblPos val="nextTo"/>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G_10!$T$56:$T$61</c:f>
            </c:numRef>
          </c:val>
          <c:extLst>
            <c:ext xmlns:c15="http://schemas.microsoft.com/office/drawing/2012/chart" uri="{02D57815-91ED-43cb-92C2-25804820EDAC}">
              <c15:filteredCategoryTitle>
                <c15:cat>
                  <c:multiLvlStrRef>
                    <c:extLst>
                      <c:ext uri="{02D57815-91ED-43cb-92C2-25804820EDAC}">
                        <c15:formulaRef>
                          <c15:sqref>G_10!$Q$56:$Q$61</c15:sqref>
                        </c15:formulaRef>
                      </c:ext>
                    </c:extLst>
                  </c:multiLvlStrRef>
                </c15:cat>
              </c15:filteredCategoryTitle>
            </c:ext>
            <c:ext xmlns:c16="http://schemas.microsoft.com/office/drawing/2014/chart" uri="{C3380CC4-5D6E-409C-BE32-E72D297353CC}">
              <c16:uniqueId val="{00000000-0305-482B-A700-9D5B3B1BEFC5}"/>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G_10!$S$56:$S$61</c:f>
            </c:numRef>
          </c:val>
          <c:extLst>
            <c:ext xmlns:c15="http://schemas.microsoft.com/office/drawing/2012/chart" uri="{02D57815-91ED-43cb-92C2-25804820EDAC}">
              <c15:filteredCategoryTitle>
                <c15:cat>
                  <c:multiLvlStrRef>
                    <c:extLst>
                      <c:ext uri="{02D57815-91ED-43cb-92C2-25804820EDAC}">
                        <c15:formulaRef>
                          <c15:sqref>G_10!$Q$56:$Q$61</c15:sqref>
                        </c15:formulaRef>
                      </c:ext>
                    </c:extLst>
                  </c:multiLvlStrRef>
                </c15:cat>
              </c15:filteredCategoryTitle>
            </c:ext>
            <c:ext xmlns:c16="http://schemas.microsoft.com/office/drawing/2014/chart" uri="{C3380CC4-5D6E-409C-BE32-E72D297353CC}">
              <c16:uniqueId val="{00000001-0305-482B-A700-9D5B3B1BEFC5}"/>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G_10!$R$56:$R$61</c:f>
            </c:numRef>
          </c:val>
          <c:extLst>
            <c:ext xmlns:c15="http://schemas.microsoft.com/office/drawing/2012/chart" uri="{02D57815-91ED-43cb-92C2-25804820EDAC}">
              <c15:filteredCategoryTitle>
                <c15:cat>
                  <c:multiLvlStrRef>
                    <c:extLst>
                      <c:ext uri="{02D57815-91ED-43cb-92C2-25804820EDAC}">
                        <c15:formulaRef>
                          <c15:sqref>G_10!$Q$56:$Q$61</c15:sqref>
                        </c15:formulaRef>
                      </c:ext>
                    </c:extLst>
                  </c:multiLvlStrRef>
                </c15:cat>
              </c15:filteredCategoryTitle>
            </c:ext>
            <c:ext xmlns:c16="http://schemas.microsoft.com/office/drawing/2014/chart" uri="{C3380CC4-5D6E-409C-BE32-E72D297353CC}">
              <c16:uniqueId val="{00000002-0305-482B-A700-9D5B3B1BEFC5}"/>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6379219409282697E-2"/>
          <c:y val="4.445295908530978E-2"/>
          <c:w val="0.75054903237519954"/>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G_10!$T$63:$T$68</c:f>
            </c:numRef>
          </c:val>
          <c:extLst>
            <c:ext xmlns:c15="http://schemas.microsoft.com/office/drawing/2012/chart" uri="{02D57815-91ED-43cb-92C2-25804820EDAC}">
              <c15:filteredCategoryTitle>
                <c15:cat>
                  <c:multiLvlStrRef>
                    <c:extLst>
                      <c:ext uri="{02D57815-91ED-43cb-92C2-25804820EDAC}">
                        <c15:formulaRef>
                          <c15:sqref>G_10!$Q$63:$Q$68</c15:sqref>
                        </c15:formulaRef>
                      </c:ext>
                    </c:extLst>
                  </c:multiLvlStrRef>
                </c15:cat>
              </c15:filteredCategoryTitle>
            </c:ext>
            <c:ext xmlns:c16="http://schemas.microsoft.com/office/drawing/2014/chart" uri="{C3380CC4-5D6E-409C-BE32-E72D297353CC}">
              <c16:uniqueId val="{00000000-5A35-44E8-A4E8-CF6967FAC7CB}"/>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G_10!$S$63:$S$68</c:f>
            </c:numRef>
          </c:val>
          <c:extLst>
            <c:ext xmlns:c15="http://schemas.microsoft.com/office/drawing/2012/chart" uri="{02D57815-91ED-43cb-92C2-25804820EDAC}">
              <c15:filteredCategoryTitle>
                <c15:cat>
                  <c:multiLvlStrRef>
                    <c:extLst>
                      <c:ext uri="{02D57815-91ED-43cb-92C2-25804820EDAC}">
                        <c15:formulaRef>
                          <c15:sqref>G_10!$Q$63:$Q$68</c15:sqref>
                        </c15:formulaRef>
                      </c:ext>
                    </c:extLst>
                  </c:multiLvlStrRef>
                </c15:cat>
              </c15:filteredCategoryTitle>
            </c:ext>
            <c:ext xmlns:c16="http://schemas.microsoft.com/office/drawing/2014/chart" uri="{C3380CC4-5D6E-409C-BE32-E72D297353CC}">
              <c16:uniqueId val="{00000001-5A35-44E8-A4E8-CF6967FAC7CB}"/>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G_10!$R$63:$R$68</c:f>
            </c:numRef>
          </c:val>
          <c:extLst>
            <c:ext xmlns:c15="http://schemas.microsoft.com/office/drawing/2012/chart" uri="{02D57815-91ED-43cb-92C2-25804820EDAC}">
              <c15:filteredCategoryTitle>
                <c15:cat>
                  <c:multiLvlStrRef>
                    <c:extLst>
                      <c:ext uri="{02D57815-91ED-43cb-92C2-25804820EDAC}">
                        <c15:formulaRef>
                          <c15:sqref>G_10!$Q$63:$Q$68</c15:sqref>
                        </c15:formulaRef>
                      </c:ext>
                    </c:extLst>
                  </c:multiLvlStrRef>
                </c15:cat>
              </c15:filteredCategoryTitle>
            </c:ext>
            <c:ext xmlns:c16="http://schemas.microsoft.com/office/drawing/2014/chart" uri="{C3380CC4-5D6E-409C-BE32-E72D297353CC}">
              <c16:uniqueId val="{00000002-5A35-44E8-A4E8-CF6967FAC7CB}"/>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1"/>
        <c:axPos val="l"/>
        <c:numFmt formatCode="General" sourceLinked="1"/>
        <c:majorTickMark val="none"/>
        <c:minorTickMark val="none"/>
        <c:tickLblPos val="nextTo"/>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21178265139543581"/>
          <c:y val="0.9363326285419733"/>
          <c:w val="0.54530394268027538"/>
          <c:h val="6.363505966617727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G_10!$T$74:$T$79</c:f>
            </c:numRef>
          </c:val>
          <c:extLst>
            <c:ext xmlns:c15="http://schemas.microsoft.com/office/drawing/2012/chart" uri="{02D57815-91ED-43cb-92C2-25804820EDAC}">
              <c15:filteredCategoryTitle>
                <c15:cat>
                  <c:multiLvlStrRef>
                    <c:extLst>
                      <c:ext uri="{02D57815-91ED-43cb-92C2-25804820EDAC}">
                        <c15:formulaRef>
                          <c15:sqref>G_10!$Q$74:$Q$79</c15:sqref>
                        </c15:formulaRef>
                      </c:ext>
                    </c:extLst>
                  </c:multiLvlStrRef>
                </c15:cat>
              </c15:filteredCategoryTitle>
            </c:ext>
            <c:ext xmlns:c16="http://schemas.microsoft.com/office/drawing/2014/chart" uri="{C3380CC4-5D6E-409C-BE32-E72D297353CC}">
              <c16:uniqueId val="{00000000-95E0-48F5-BABB-E05F660C5DFC}"/>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G_10!$S$74:$S$79</c:f>
            </c:numRef>
          </c:val>
          <c:extLst>
            <c:ext xmlns:c15="http://schemas.microsoft.com/office/drawing/2012/chart" uri="{02D57815-91ED-43cb-92C2-25804820EDAC}">
              <c15:filteredCategoryTitle>
                <c15:cat>
                  <c:multiLvlStrRef>
                    <c:extLst>
                      <c:ext uri="{02D57815-91ED-43cb-92C2-25804820EDAC}">
                        <c15:formulaRef>
                          <c15:sqref>G_10!$Q$74:$Q$79</c15:sqref>
                        </c15:formulaRef>
                      </c:ext>
                    </c:extLst>
                  </c:multiLvlStrRef>
                </c15:cat>
              </c15:filteredCategoryTitle>
            </c:ext>
            <c:ext xmlns:c16="http://schemas.microsoft.com/office/drawing/2014/chart" uri="{C3380CC4-5D6E-409C-BE32-E72D297353CC}">
              <c16:uniqueId val="{00000001-95E0-48F5-BABB-E05F660C5DFC}"/>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G_10!$R$74:$R$79</c:f>
            </c:numRef>
          </c:val>
          <c:extLst>
            <c:ext xmlns:c15="http://schemas.microsoft.com/office/drawing/2012/chart" uri="{02D57815-91ED-43cb-92C2-25804820EDAC}">
              <c15:filteredCategoryTitle>
                <c15:cat>
                  <c:multiLvlStrRef>
                    <c:extLst>
                      <c:ext uri="{02D57815-91ED-43cb-92C2-25804820EDAC}">
                        <c15:formulaRef>
                          <c15:sqref>G_10!$Q$74:$Q$79</c15:sqref>
                        </c15:formulaRef>
                      </c:ext>
                    </c:extLst>
                  </c:multiLvlStrRef>
                </c15:cat>
              </c15:filteredCategoryTitle>
            </c:ext>
            <c:ext xmlns:c16="http://schemas.microsoft.com/office/drawing/2014/chart" uri="{C3380CC4-5D6E-409C-BE32-E72D297353CC}">
              <c16:uniqueId val="{00000002-95E0-48F5-BABB-E05F660C5DFC}"/>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898547195844459E-2"/>
          <c:y val="3.2598836662560506E-2"/>
          <c:w val="0.763976949922896"/>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G_10!$T$81:$T$86</c:f>
            </c:numRef>
          </c:val>
          <c:extLst>
            <c:ext xmlns:c15="http://schemas.microsoft.com/office/drawing/2012/chart" uri="{02D57815-91ED-43cb-92C2-25804820EDAC}">
              <c15:filteredCategoryTitle>
                <c15:cat>
                  <c:multiLvlStrRef>
                    <c:extLst>
                      <c:ext uri="{02D57815-91ED-43cb-92C2-25804820EDAC}">
                        <c15:formulaRef>
                          <c15:sqref>G_10!$Q$81:$Q$86</c15:sqref>
                        </c15:formulaRef>
                      </c:ext>
                    </c:extLst>
                  </c:multiLvlStrRef>
                </c15:cat>
              </c15:filteredCategoryTitle>
            </c:ext>
            <c:ext xmlns:c16="http://schemas.microsoft.com/office/drawing/2014/chart" uri="{C3380CC4-5D6E-409C-BE32-E72D297353CC}">
              <c16:uniqueId val="{00000000-37F4-4FE1-A1AA-C46F59B2BCDD}"/>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G_10!$S$81:$S$86</c:f>
            </c:numRef>
          </c:val>
          <c:extLst>
            <c:ext xmlns:c15="http://schemas.microsoft.com/office/drawing/2012/chart" uri="{02D57815-91ED-43cb-92C2-25804820EDAC}">
              <c15:filteredCategoryTitle>
                <c15:cat>
                  <c:multiLvlStrRef>
                    <c:extLst>
                      <c:ext uri="{02D57815-91ED-43cb-92C2-25804820EDAC}">
                        <c15:formulaRef>
                          <c15:sqref>G_10!$Q$81:$Q$86</c15:sqref>
                        </c15:formulaRef>
                      </c:ext>
                    </c:extLst>
                  </c:multiLvlStrRef>
                </c15:cat>
              </c15:filteredCategoryTitle>
            </c:ext>
            <c:ext xmlns:c16="http://schemas.microsoft.com/office/drawing/2014/chart" uri="{C3380CC4-5D6E-409C-BE32-E72D297353CC}">
              <c16:uniqueId val="{00000001-37F4-4FE1-A1AA-C46F59B2BCDD}"/>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G_10!$R$81:$R$86</c:f>
            </c:numRef>
          </c:val>
          <c:extLst>
            <c:ext xmlns:c15="http://schemas.microsoft.com/office/drawing/2012/chart" uri="{02D57815-91ED-43cb-92C2-25804820EDAC}">
              <c15:filteredCategoryTitle>
                <c15:cat>
                  <c:multiLvlStrRef>
                    <c:extLst>
                      <c:ext uri="{02D57815-91ED-43cb-92C2-25804820EDAC}">
                        <c15:formulaRef>
                          <c15:sqref>G_10!$Q$81:$Q$86</c15:sqref>
                        </c15:formulaRef>
                      </c:ext>
                    </c:extLst>
                  </c:multiLvlStrRef>
                </c15:cat>
              </c15:filteredCategoryTitle>
            </c:ext>
            <c:ext xmlns:c16="http://schemas.microsoft.com/office/drawing/2014/chart" uri="{C3380CC4-5D6E-409C-BE32-E72D297353CC}">
              <c16:uniqueId val="{00000002-37F4-4FE1-A1AA-C46F59B2BCDD}"/>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1"/>
        <c:axPos val="l"/>
        <c:numFmt formatCode="General" sourceLinked="1"/>
        <c:majorTickMark val="none"/>
        <c:minorTickMark val="none"/>
        <c:tickLblPos val="nextTo"/>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921549549099"/>
          <c:y val="3.8525897873935143E-2"/>
          <c:w val="0.48792185566344981"/>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G_10!$T$88:$T$93</c:f>
            </c:numRef>
          </c:val>
          <c:extLst>
            <c:ext xmlns:c15="http://schemas.microsoft.com/office/drawing/2012/chart" uri="{02D57815-91ED-43cb-92C2-25804820EDAC}">
              <c15:filteredCategoryTitle>
                <c15:cat>
                  <c:multiLvlStrRef>
                    <c:extLst>
                      <c:ext uri="{02D57815-91ED-43cb-92C2-25804820EDAC}">
                        <c15:formulaRef>
                          <c15:sqref>G_10!$Q$88:$Q$93</c15:sqref>
                        </c15:formulaRef>
                      </c:ext>
                    </c:extLst>
                  </c:multiLvlStrRef>
                </c15:cat>
              </c15:filteredCategoryTitle>
            </c:ext>
            <c:ext xmlns:c16="http://schemas.microsoft.com/office/drawing/2014/chart" uri="{C3380CC4-5D6E-409C-BE32-E72D297353CC}">
              <c16:uniqueId val="{00000000-D90D-4049-8D0F-E140C2B33A08}"/>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G_10!$S$88:$S$93</c:f>
            </c:numRef>
          </c:val>
          <c:extLst>
            <c:ext xmlns:c15="http://schemas.microsoft.com/office/drawing/2012/chart" uri="{02D57815-91ED-43cb-92C2-25804820EDAC}">
              <c15:filteredCategoryTitle>
                <c15:cat>
                  <c:multiLvlStrRef>
                    <c:extLst>
                      <c:ext uri="{02D57815-91ED-43cb-92C2-25804820EDAC}">
                        <c15:formulaRef>
                          <c15:sqref>G_10!$Q$88:$Q$93</c15:sqref>
                        </c15:formulaRef>
                      </c:ext>
                    </c:extLst>
                  </c:multiLvlStrRef>
                </c15:cat>
              </c15:filteredCategoryTitle>
            </c:ext>
            <c:ext xmlns:c16="http://schemas.microsoft.com/office/drawing/2014/chart" uri="{C3380CC4-5D6E-409C-BE32-E72D297353CC}">
              <c16:uniqueId val="{00000001-D90D-4049-8D0F-E140C2B33A08}"/>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G_10!$R$88:$R$93</c:f>
            </c:numRef>
          </c:val>
          <c:extLst>
            <c:ext xmlns:c15="http://schemas.microsoft.com/office/drawing/2012/chart" uri="{02D57815-91ED-43cb-92C2-25804820EDAC}">
              <c15:filteredCategoryTitle>
                <c15:cat>
                  <c:multiLvlStrRef>
                    <c:extLst>
                      <c:ext uri="{02D57815-91ED-43cb-92C2-25804820EDAC}">
                        <c15:formulaRef>
                          <c15:sqref>G_10!$Q$88:$Q$93</c15:sqref>
                        </c15:formulaRef>
                      </c:ext>
                    </c:extLst>
                  </c:multiLvlStrRef>
                </c15:cat>
              </c15:filteredCategoryTitle>
            </c:ext>
            <c:ext xmlns:c16="http://schemas.microsoft.com/office/drawing/2014/chart" uri="{C3380CC4-5D6E-409C-BE32-E72D297353CC}">
              <c16:uniqueId val="{00000002-D90D-4049-8D0F-E140C2B33A08}"/>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2428483925798818"/>
          <c:y val="0.93633258439993317"/>
          <c:w val="0.52864513854925999"/>
          <c:h val="6.3667371458026728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67112069839"/>
          <c:y val="3.4495488054363109E-2"/>
          <c:w val="0.6766602600100714"/>
          <c:h val="0.8686619651386458"/>
        </c:manualLayout>
      </c:layout>
      <c:barChart>
        <c:barDir val="bar"/>
        <c:grouping val="clustered"/>
        <c:varyColors val="0"/>
        <c:ser>
          <c:idx val="0"/>
          <c:order val="0"/>
          <c:tx>
            <c:strRef>
              <c:f>G_02!$L$4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G_02!$K$7:$K$11</c:f>
              <c:strCache>
                <c:ptCount val="5"/>
                <c:pt idx="0">
                  <c:v>Muy satisfecho</c:v>
                </c:pt>
                <c:pt idx="1">
                  <c:v>Satisfecho</c:v>
                </c:pt>
                <c:pt idx="2">
                  <c:v>Moderadamente satisfecho</c:v>
                </c:pt>
                <c:pt idx="3">
                  <c:v>Poco satisfecho</c:v>
                </c:pt>
                <c:pt idx="4">
                  <c:v>Nada satisfecho</c:v>
                </c:pt>
              </c:strCache>
            </c:strRef>
          </c:cat>
          <c:val>
            <c:numRef>
              <c:f>G_02!$L$7:$L$11</c:f>
              <c:numCache>
                <c:formatCode>0.0</c:formatCode>
                <c:ptCount val="5"/>
                <c:pt idx="0">
                  <c:v>39.759</c:v>
                </c:pt>
                <c:pt idx="1">
                  <c:v>39.323999999999998</c:v>
                </c:pt>
                <c:pt idx="2">
                  <c:v>9.4809999999999999</c:v>
                </c:pt>
                <c:pt idx="3">
                  <c:v>5.8310000000000004</c:v>
                </c:pt>
                <c:pt idx="4">
                  <c:v>5.6050000000000004</c:v>
                </c:pt>
              </c:numCache>
            </c:numRef>
          </c:val>
          <c:extLst>
            <c:ext xmlns:c16="http://schemas.microsoft.com/office/drawing/2014/chart" uri="{C3380CC4-5D6E-409C-BE32-E72D297353CC}">
              <c16:uniqueId val="{00000000-5F22-4069-AF65-A380C5E317E7}"/>
            </c:ext>
          </c:extLst>
        </c:ser>
        <c:ser>
          <c:idx val="1"/>
          <c:order val="1"/>
          <c:tx>
            <c:strRef>
              <c:f>G_02!$M$4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G_02!$K$7:$K$11</c:f>
              <c:strCache>
                <c:ptCount val="5"/>
                <c:pt idx="0">
                  <c:v>Muy satisfecho</c:v>
                </c:pt>
                <c:pt idx="1">
                  <c:v>Satisfecho</c:v>
                </c:pt>
                <c:pt idx="2">
                  <c:v>Moderadamente satisfecho</c:v>
                </c:pt>
                <c:pt idx="3">
                  <c:v>Poco satisfecho</c:v>
                </c:pt>
                <c:pt idx="4">
                  <c:v>Nada satisfecho</c:v>
                </c:pt>
              </c:strCache>
            </c:strRef>
          </c:cat>
          <c:val>
            <c:numRef>
              <c:f>G_02!$M$7:$M$11</c:f>
              <c:numCache>
                <c:formatCode>0.0</c:formatCode>
                <c:ptCount val="5"/>
                <c:pt idx="0">
                  <c:v>40.172999999999995</c:v>
                </c:pt>
                <c:pt idx="1">
                  <c:v>44.664999999999999</c:v>
                </c:pt>
                <c:pt idx="2">
                  <c:v>8.2360000000000007</c:v>
                </c:pt>
                <c:pt idx="3">
                  <c:v>4.976</c:v>
                </c:pt>
                <c:pt idx="4">
                  <c:v>1.95</c:v>
                </c:pt>
              </c:numCache>
            </c:numRef>
          </c:val>
          <c:extLst>
            <c:ext xmlns:c16="http://schemas.microsoft.com/office/drawing/2014/chart" uri="{C3380CC4-5D6E-409C-BE32-E72D297353CC}">
              <c16:uniqueId val="{00000001-5F22-4069-AF65-A380C5E317E7}"/>
            </c:ext>
          </c:extLst>
        </c:ser>
        <c:ser>
          <c:idx val="2"/>
          <c:order val="2"/>
          <c:tx>
            <c:strRef>
              <c:f>G_02!$N$4</c:f>
              <c:strCache>
                <c:ptCount val="1"/>
                <c:pt idx="0">
                  <c:v>UE Promedio</c:v>
                </c:pt>
              </c:strCache>
            </c:strRef>
          </c:tx>
          <c:spPr>
            <a:solidFill>
              <a:srgbClr val="D5007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G_02!$K$7:$K$11</c:f>
              <c:strCache>
                <c:ptCount val="5"/>
                <c:pt idx="0">
                  <c:v>Muy satisfecho</c:v>
                </c:pt>
                <c:pt idx="1">
                  <c:v>Satisfecho</c:v>
                </c:pt>
                <c:pt idx="2">
                  <c:v>Moderadamente satisfecho</c:v>
                </c:pt>
                <c:pt idx="3">
                  <c:v>Poco satisfecho</c:v>
                </c:pt>
                <c:pt idx="4">
                  <c:v>Nada satisfecho</c:v>
                </c:pt>
              </c:strCache>
            </c:strRef>
          </c:cat>
          <c:val>
            <c:numRef>
              <c:f>G_02!$N$7:$N$11</c:f>
              <c:numCache>
                <c:formatCode>0.0</c:formatCode>
                <c:ptCount val="5"/>
                <c:pt idx="0">
                  <c:v>39.967999999999996</c:v>
                </c:pt>
                <c:pt idx="1">
                  <c:v>41.302</c:v>
                </c:pt>
                <c:pt idx="2">
                  <c:v>8.9980000000000011</c:v>
                </c:pt>
                <c:pt idx="3">
                  <c:v>5.5220000000000002</c:v>
                </c:pt>
                <c:pt idx="4">
                  <c:v>4.21</c:v>
                </c:pt>
              </c:numCache>
            </c:numRef>
          </c:val>
          <c:extLst>
            <c:ext xmlns:c16="http://schemas.microsoft.com/office/drawing/2014/chart" uri="{C3380CC4-5D6E-409C-BE32-E72D297353CC}">
              <c16:uniqueId val="{00000002-5F22-4069-AF65-A380C5E317E7}"/>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legend>
      <c:legendPos val="t"/>
      <c:layout>
        <c:manualLayout>
          <c:xMode val="edge"/>
          <c:yMode val="edge"/>
          <c:x val="0.39118027777777775"/>
          <c:y val="0.9314766342569557"/>
          <c:w val="0.59569416666666675"/>
          <c:h val="5.965134746975692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63936748211117"/>
          <c:y val="2.1095284527512997E-2"/>
          <c:w val="0.42409889483849783"/>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G_10!$T$95:$T$100</c:f>
            </c:numRef>
          </c:val>
          <c:extLst>
            <c:ext xmlns:c15="http://schemas.microsoft.com/office/drawing/2012/chart" uri="{02D57815-91ED-43cb-92C2-25804820EDAC}">
              <c15:filteredCategoryTitle>
                <c15:cat>
                  <c:multiLvlStrRef>
                    <c:extLst>
                      <c:ext uri="{02D57815-91ED-43cb-92C2-25804820EDAC}">
                        <c15:formulaRef>
                          <c15:sqref>G_10!$Q$95:$Q$100</c15:sqref>
                        </c15:formulaRef>
                      </c:ext>
                    </c:extLst>
                  </c:multiLvlStrRef>
                </c15:cat>
              </c15:filteredCategoryTitle>
            </c:ext>
            <c:ext xmlns:c16="http://schemas.microsoft.com/office/drawing/2014/chart" uri="{C3380CC4-5D6E-409C-BE32-E72D297353CC}">
              <c16:uniqueId val="{00000000-5D89-4312-9C6A-6DF5CCD908B9}"/>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G_10!$S$95:$S$100</c:f>
            </c:numRef>
          </c:val>
          <c:extLst>
            <c:ext xmlns:c15="http://schemas.microsoft.com/office/drawing/2012/chart" uri="{02D57815-91ED-43cb-92C2-25804820EDAC}">
              <c15:filteredCategoryTitle>
                <c15:cat>
                  <c:multiLvlStrRef>
                    <c:extLst>
                      <c:ext uri="{02D57815-91ED-43cb-92C2-25804820EDAC}">
                        <c15:formulaRef>
                          <c15:sqref>G_10!$Q$95:$Q$100</c15:sqref>
                        </c15:formulaRef>
                      </c:ext>
                    </c:extLst>
                  </c:multiLvlStrRef>
                </c15:cat>
              </c15:filteredCategoryTitle>
            </c:ext>
            <c:ext xmlns:c16="http://schemas.microsoft.com/office/drawing/2014/chart" uri="{C3380CC4-5D6E-409C-BE32-E72D297353CC}">
              <c16:uniqueId val="{00000001-5D89-4312-9C6A-6DF5CCD908B9}"/>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G_10!$R$95:$R$100</c:f>
            </c:numRef>
          </c:val>
          <c:extLst>
            <c:ext xmlns:c15="http://schemas.microsoft.com/office/drawing/2012/chart" uri="{02D57815-91ED-43cb-92C2-25804820EDAC}">
              <c15:filteredCategoryTitle>
                <c15:cat>
                  <c:multiLvlStrRef>
                    <c:extLst>
                      <c:ext uri="{02D57815-91ED-43cb-92C2-25804820EDAC}">
                        <c15:formulaRef>
                          <c15:sqref>G_10!$Q$95:$Q$100</c15:sqref>
                        </c15:formulaRef>
                      </c:ext>
                    </c:extLst>
                  </c:multiLvlStrRef>
                </c15:cat>
              </c15:filteredCategoryTitle>
            </c:ext>
            <c:ext xmlns:c16="http://schemas.microsoft.com/office/drawing/2014/chart" uri="{C3380CC4-5D6E-409C-BE32-E72D297353CC}">
              <c16:uniqueId val="{00000002-5D89-4312-9C6A-6DF5CCD908B9}"/>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14200591127223061"/>
          <c:y val="0.93821593828704253"/>
          <c:w val="0.23553959031895796"/>
          <c:h val="6.1784061712957576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38476182785612"/>
          <c:y val="3.2598836662560506E-2"/>
          <c:w val="0.68087008911695934"/>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G_10!$T$116:$T$121</c:f>
            </c:numRef>
          </c:val>
          <c:extLst>
            <c:ext xmlns:c15="http://schemas.microsoft.com/office/drawing/2012/chart" uri="{02D57815-91ED-43cb-92C2-25804820EDAC}">
              <c15:filteredCategoryTitle>
                <c15:cat>
                  <c:multiLvlStrRef>
                    <c:extLst>
                      <c:ext uri="{02D57815-91ED-43cb-92C2-25804820EDAC}">
                        <c15:formulaRef>
                          <c15:sqref>G_10!$Q$116:$Q$121</c15:sqref>
                        </c15:formulaRef>
                      </c:ext>
                    </c:extLst>
                  </c:multiLvlStrRef>
                </c15:cat>
              </c15:filteredCategoryTitle>
            </c:ext>
            <c:ext xmlns:c16="http://schemas.microsoft.com/office/drawing/2014/chart" uri="{C3380CC4-5D6E-409C-BE32-E72D297353CC}">
              <c16:uniqueId val="{00000000-7B91-40F8-BFE1-520F35AC3FB5}"/>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G_10!$S$116:$S$121</c:f>
            </c:numRef>
          </c:val>
          <c:extLst>
            <c:ext xmlns:c15="http://schemas.microsoft.com/office/drawing/2012/chart" uri="{02D57815-91ED-43cb-92C2-25804820EDAC}">
              <c15:filteredCategoryTitle>
                <c15:cat>
                  <c:multiLvlStrRef>
                    <c:extLst>
                      <c:ext uri="{02D57815-91ED-43cb-92C2-25804820EDAC}">
                        <c15:formulaRef>
                          <c15:sqref>G_10!$Q$116:$Q$121</c15:sqref>
                        </c15:formulaRef>
                      </c:ext>
                    </c:extLst>
                  </c:multiLvlStrRef>
                </c15:cat>
              </c15:filteredCategoryTitle>
            </c:ext>
            <c:ext xmlns:c16="http://schemas.microsoft.com/office/drawing/2014/chart" uri="{C3380CC4-5D6E-409C-BE32-E72D297353CC}">
              <c16:uniqueId val="{00000001-7B91-40F8-BFE1-520F35AC3FB5}"/>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G_10!$R$116:$R$121</c:f>
            </c:numRef>
          </c:val>
          <c:extLst>
            <c:ext xmlns:c15="http://schemas.microsoft.com/office/drawing/2012/chart" uri="{02D57815-91ED-43cb-92C2-25804820EDAC}">
              <c15:filteredCategoryTitle>
                <c15:cat>
                  <c:multiLvlStrRef>
                    <c:extLst>
                      <c:ext uri="{02D57815-91ED-43cb-92C2-25804820EDAC}">
                        <c15:formulaRef>
                          <c15:sqref>G_10!$Q$116:$Q$121</c15:sqref>
                        </c15:formulaRef>
                      </c:ext>
                    </c:extLst>
                  </c:multiLvlStrRef>
                </c15:cat>
              </c15:filteredCategoryTitle>
            </c:ext>
            <c:ext xmlns:c16="http://schemas.microsoft.com/office/drawing/2014/chart" uri="{C3380CC4-5D6E-409C-BE32-E72D297353CC}">
              <c16:uniqueId val="{00000002-7B91-40F8-BFE1-520F35AC3FB5}"/>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 sourceLinked="1"/>
        <c:majorTickMark val="out"/>
        <c:minorTickMark val="none"/>
        <c:tickLblPos val="nextTo"/>
        <c:crossAx val="177163296"/>
        <c:crosses val="autoZero"/>
        <c:crossBetween val="between"/>
      </c:valAx>
      <c:spPr>
        <a:noFill/>
        <a:ln>
          <a:noFill/>
        </a:ln>
        <a:effectLst/>
      </c:spPr>
    </c:plotArea>
    <c:legend>
      <c:legendPos val="b"/>
      <c:layout>
        <c:manualLayout>
          <c:xMode val="edge"/>
          <c:yMode val="edge"/>
          <c:x val="0.24304591569032261"/>
          <c:y val="0.94130156647768304"/>
          <c:w val="0.52331659477166426"/>
          <c:h val="5.869843352231692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730095646567576"/>
          <c:y val="3.259884426946387E-2"/>
          <c:w val="0.6559908540066024"/>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G_10!$T$122:$T$127</c:f>
            </c:numRef>
          </c:val>
          <c:extLst>
            <c:ext xmlns:c15="http://schemas.microsoft.com/office/drawing/2012/chart" uri="{02D57815-91ED-43cb-92C2-25804820EDAC}">
              <c15:filteredCategoryTitle>
                <c15:cat>
                  <c:multiLvlStrRef>
                    <c:extLst>
                      <c:ext uri="{02D57815-91ED-43cb-92C2-25804820EDAC}">
                        <c15:formulaRef>
                          <c15:sqref>G_10!$Q$122:$Q$127</c15:sqref>
                        </c15:formulaRef>
                      </c:ext>
                    </c:extLst>
                  </c:multiLvlStrRef>
                </c15:cat>
              </c15:filteredCategoryTitle>
            </c:ext>
            <c:ext xmlns:c16="http://schemas.microsoft.com/office/drawing/2014/chart" uri="{C3380CC4-5D6E-409C-BE32-E72D297353CC}">
              <c16:uniqueId val="{00000000-A955-4B6B-94F6-289FCEF6CC33}"/>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G_10!$S$122:$S$127</c:f>
            </c:numRef>
          </c:val>
          <c:extLst>
            <c:ext xmlns:c15="http://schemas.microsoft.com/office/drawing/2012/chart" uri="{02D57815-91ED-43cb-92C2-25804820EDAC}">
              <c15:filteredCategoryTitle>
                <c15:cat>
                  <c:multiLvlStrRef>
                    <c:extLst>
                      <c:ext uri="{02D57815-91ED-43cb-92C2-25804820EDAC}">
                        <c15:formulaRef>
                          <c15:sqref>G_10!$Q$122:$Q$127</c15:sqref>
                        </c15:formulaRef>
                      </c:ext>
                    </c:extLst>
                  </c:multiLvlStrRef>
                </c15:cat>
              </c15:filteredCategoryTitle>
            </c:ext>
            <c:ext xmlns:c16="http://schemas.microsoft.com/office/drawing/2014/chart" uri="{C3380CC4-5D6E-409C-BE32-E72D297353CC}">
              <c16:uniqueId val="{00000001-A955-4B6B-94F6-289FCEF6CC33}"/>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G_10!$R$122:$R$127</c:f>
            </c:numRef>
          </c:val>
          <c:extLst>
            <c:ext xmlns:c15="http://schemas.microsoft.com/office/drawing/2012/chart" uri="{02D57815-91ED-43cb-92C2-25804820EDAC}">
              <c15:filteredCategoryTitle>
                <c15:cat>
                  <c:multiLvlStrRef>
                    <c:extLst>
                      <c:ext uri="{02D57815-91ED-43cb-92C2-25804820EDAC}">
                        <c15:formulaRef>
                          <c15:sqref>G_10!$Q$122:$Q$127</c15:sqref>
                        </c15:formulaRef>
                      </c:ext>
                    </c:extLst>
                  </c:multiLvlStrRef>
                </c15:cat>
              </c15:filteredCategoryTitle>
            </c:ext>
            <c:ext xmlns:c16="http://schemas.microsoft.com/office/drawing/2014/chart" uri="{C3380CC4-5D6E-409C-BE32-E72D297353CC}">
              <c16:uniqueId val="{00000002-A955-4B6B-94F6-289FCEF6CC33}"/>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6682899424339793"/>
          <c:y val="0.93821593828704253"/>
          <c:w val="0.5001246971734894"/>
          <c:h val="6.1784061712957576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7663860734086335"/>
          <c:y val="2.6847020578081172E-2"/>
          <c:w val="0.56347736195619791"/>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G_10!$T$129:$T$134</c:f>
            </c:numRef>
          </c:val>
          <c:extLst>
            <c:ext xmlns:c15="http://schemas.microsoft.com/office/drawing/2012/chart" uri="{02D57815-91ED-43cb-92C2-25804820EDAC}">
              <c15:filteredCategoryTitle>
                <c15:cat>
                  <c:multiLvlStrRef>
                    <c:extLst>
                      <c:ext uri="{02D57815-91ED-43cb-92C2-25804820EDAC}">
                        <c15:formulaRef>
                          <c15:sqref>G_10!$Q$129:$Q$134</c15:sqref>
                        </c15:formulaRef>
                      </c:ext>
                    </c:extLst>
                  </c:multiLvlStrRef>
                </c15:cat>
              </c15:filteredCategoryTitle>
            </c:ext>
            <c:ext xmlns:c16="http://schemas.microsoft.com/office/drawing/2014/chart" uri="{C3380CC4-5D6E-409C-BE32-E72D297353CC}">
              <c16:uniqueId val="{00000000-88D9-4577-8B16-B299756D419F}"/>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G_10!$S$129:$S$134</c:f>
            </c:numRef>
          </c:val>
          <c:extLst>
            <c:ext xmlns:c15="http://schemas.microsoft.com/office/drawing/2012/chart" uri="{02D57815-91ED-43cb-92C2-25804820EDAC}">
              <c15:filteredCategoryTitle>
                <c15:cat>
                  <c:multiLvlStrRef>
                    <c:extLst>
                      <c:ext uri="{02D57815-91ED-43cb-92C2-25804820EDAC}">
                        <c15:formulaRef>
                          <c15:sqref>G_10!$Q$129:$Q$134</c15:sqref>
                        </c15:formulaRef>
                      </c:ext>
                    </c:extLst>
                  </c:multiLvlStrRef>
                </c15:cat>
              </c15:filteredCategoryTitle>
            </c:ext>
            <c:ext xmlns:c16="http://schemas.microsoft.com/office/drawing/2014/chart" uri="{C3380CC4-5D6E-409C-BE32-E72D297353CC}">
              <c16:uniqueId val="{00000001-88D9-4577-8B16-B299756D419F}"/>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G_10!$R$129:$R$134</c:f>
            </c:numRef>
          </c:val>
          <c:extLst>
            <c:ext xmlns:c15="http://schemas.microsoft.com/office/drawing/2012/chart" uri="{02D57815-91ED-43cb-92C2-25804820EDAC}">
              <c15:filteredCategoryTitle>
                <c15:cat>
                  <c:multiLvlStrRef>
                    <c:extLst>
                      <c:ext uri="{02D57815-91ED-43cb-92C2-25804820EDAC}">
                        <c15:formulaRef>
                          <c15:sqref>G_10!$Q$129:$Q$134</c15:sqref>
                        </c15:formulaRef>
                      </c:ext>
                    </c:extLst>
                  </c:multiLvlStrRef>
                </c15:cat>
              </c15:filteredCategoryTitle>
            </c:ext>
            <c:ext xmlns:c16="http://schemas.microsoft.com/office/drawing/2014/chart" uri="{C3380CC4-5D6E-409C-BE32-E72D297353CC}">
              <c16:uniqueId val="{00000002-88D9-4577-8B16-B299756D419F}"/>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46348929834330616"/>
          <c:y val="0.93821593828704253"/>
          <c:w val="0.50012478569605456"/>
          <c:h val="6.1784061712957576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7657951918899676"/>
          <c:y val="3.8525897873935143E-2"/>
          <c:w val="0.66639400728097853"/>
          <c:h val="0.87632069144019398"/>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G_10!$T$37:$T$42</c:f>
            </c:numRef>
          </c:val>
          <c:extLst>
            <c:ext xmlns:c15="http://schemas.microsoft.com/office/drawing/2012/chart" uri="{02D57815-91ED-43cb-92C2-25804820EDAC}">
              <c15:filteredCategoryTitle>
                <c15:cat>
                  <c:multiLvlStrRef>
                    <c:extLst>
                      <c:ext uri="{02D57815-91ED-43cb-92C2-25804820EDAC}">
                        <c15:formulaRef>
                          <c15:sqref>G_10!$Q$37:$Q$42</c15:sqref>
                        </c15:formulaRef>
                      </c:ext>
                    </c:extLst>
                  </c:multiLvlStrRef>
                </c15:cat>
              </c15:filteredCategoryTitle>
            </c:ext>
            <c:ext xmlns:c16="http://schemas.microsoft.com/office/drawing/2014/chart" uri="{C3380CC4-5D6E-409C-BE32-E72D297353CC}">
              <c16:uniqueId val="{00000000-D39F-4D90-BA82-AEF479119BEB}"/>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G_10!$S$37:$S$42</c:f>
            </c:numRef>
          </c:val>
          <c:extLst>
            <c:ext xmlns:c15="http://schemas.microsoft.com/office/drawing/2012/chart" uri="{02D57815-91ED-43cb-92C2-25804820EDAC}">
              <c15:filteredCategoryTitle>
                <c15:cat>
                  <c:multiLvlStrRef>
                    <c:extLst>
                      <c:ext uri="{02D57815-91ED-43cb-92C2-25804820EDAC}">
                        <c15:formulaRef>
                          <c15:sqref>G_10!$Q$37:$Q$42</c15:sqref>
                        </c15:formulaRef>
                      </c:ext>
                    </c:extLst>
                  </c:multiLvlStrRef>
                </c15:cat>
              </c15:filteredCategoryTitle>
            </c:ext>
            <c:ext xmlns:c16="http://schemas.microsoft.com/office/drawing/2014/chart" uri="{C3380CC4-5D6E-409C-BE32-E72D297353CC}">
              <c16:uniqueId val="{00000001-D39F-4D90-BA82-AEF479119BEB}"/>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G_10!$R$37:$R$42</c:f>
            </c:numRef>
          </c:val>
          <c:extLst>
            <c:ext xmlns:c15="http://schemas.microsoft.com/office/drawing/2012/chart" uri="{02D57815-91ED-43cb-92C2-25804820EDAC}">
              <c15:filteredCategoryTitle>
                <c15:cat>
                  <c:multiLvlStrRef>
                    <c:extLst>
                      <c:ext uri="{02D57815-91ED-43cb-92C2-25804820EDAC}">
                        <c15:formulaRef>
                          <c15:sqref>G_10!$Q$37:$Q$42</c15:sqref>
                        </c15:formulaRef>
                      </c:ext>
                    </c:extLst>
                  </c:multiLvlStrRef>
                </c15:cat>
              </c15:filteredCategoryTitle>
            </c:ext>
            <c:ext xmlns:c16="http://schemas.microsoft.com/office/drawing/2014/chart" uri="{C3380CC4-5D6E-409C-BE32-E72D297353CC}">
              <c16:uniqueId val="{00000002-D39F-4D90-BA82-AEF479119BEB}"/>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 sourceLinked="1"/>
        <c:majorTickMark val="out"/>
        <c:minorTickMark val="none"/>
        <c:tickLblPos val="nextTo"/>
        <c:crossAx val="177163296"/>
        <c:crosses val="autoZero"/>
        <c:crossBetween val="between"/>
      </c:valAx>
      <c:spPr>
        <a:noFill/>
        <a:ln>
          <a:noFill/>
        </a:ln>
        <a:effectLst/>
      </c:spPr>
    </c:plotArea>
    <c:legend>
      <c:legendPos val="b"/>
      <c:layout>
        <c:manualLayout>
          <c:xMode val="edge"/>
          <c:yMode val="edge"/>
          <c:x val="0.26181456442663137"/>
          <c:y val="0.93821593828704253"/>
          <c:w val="0.52864513854925999"/>
          <c:h val="6.1784061712957576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G_10!$T$102:$T$107</c:f>
            </c:numRef>
          </c:val>
          <c:extLst>
            <c:ext xmlns:c15="http://schemas.microsoft.com/office/drawing/2012/chart" uri="{02D57815-91ED-43cb-92C2-25804820EDAC}">
              <c15:filteredCategoryTitle>
                <c15:cat>
                  <c:multiLvlStrRef>
                    <c:extLst>
                      <c:ext uri="{02D57815-91ED-43cb-92C2-25804820EDAC}">
                        <c15:formulaRef>
                          <c15:sqref>G_10!$Q$102:$Q$107</c15:sqref>
                        </c15:formulaRef>
                      </c:ext>
                    </c:extLst>
                  </c:multiLvlStrRef>
                </c15:cat>
              </c15:filteredCategoryTitle>
            </c:ext>
            <c:ext xmlns:c16="http://schemas.microsoft.com/office/drawing/2014/chart" uri="{C3380CC4-5D6E-409C-BE32-E72D297353CC}">
              <c16:uniqueId val="{00000000-65EB-47C9-A4ED-68CF7502CAEF}"/>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G_10!$S$102:$S$107</c:f>
            </c:numRef>
          </c:val>
          <c:extLst>
            <c:ext xmlns:c15="http://schemas.microsoft.com/office/drawing/2012/chart" uri="{02D57815-91ED-43cb-92C2-25804820EDAC}">
              <c15:filteredCategoryTitle>
                <c15:cat>
                  <c:multiLvlStrRef>
                    <c:extLst>
                      <c:ext uri="{02D57815-91ED-43cb-92C2-25804820EDAC}">
                        <c15:formulaRef>
                          <c15:sqref>G_10!$Q$102:$Q$107</c15:sqref>
                        </c15:formulaRef>
                      </c:ext>
                    </c:extLst>
                  </c:multiLvlStrRef>
                </c15:cat>
              </c15:filteredCategoryTitle>
            </c:ext>
            <c:ext xmlns:c16="http://schemas.microsoft.com/office/drawing/2014/chart" uri="{C3380CC4-5D6E-409C-BE32-E72D297353CC}">
              <c16:uniqueId val="{00000001-65EB-47C9-A4ED-68CF7502CAEF}"/>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G_10!$R$102:$R$107</c:f>
            </c:numRef>
          </c:val>
          <c:extLst>
            <c:ext xmlns:c15="http://schemas.microsoft.com/office/drawing/2012/chart" uri="{02D57815-91ED-43cb-92C2-25804820EDAC}">
              <c15:filteredCategoryTitle>
                <c15:cat>
                  <c:multiLvlStrRef>
                    <c:extLst>
                      <c:ext uri="{02D57815-91ED-43cb-92C2-25804820EDAC}">
                        <c15:formulaRef>
                          <c15:sqref>G_10!$Q$102:$Q$107</c15:sqref>
                        </c15:formulaRef>
                      </c:ext>
                    </c:extLst>
                  </c:multiLvlStrRef>
                </c15:cat>
              </c15:filteredCategoryTitle>
            </c:ext>
            <c:ext xmlns:c16="http://schemas.microsoft.com/office/drawing/2014/chart" uri="{C3380CC4-5D6E-409C-BE32-E72D297353CC}">
              <c16:uniqueId val="{00000002-65EB-47C9-A4ED-68CF7502CAEF}"/>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898547195844459E-2"/>
          <c:y val="3.2598836662560506E-2"/>
          <c:w val="0.763976949922896"/>
          <c:h val="0.90220346719160827"/>
        </c:manualLayout>
      </c:layout>
      <c:barChart>
        <c:barDir val="bar"/>
        <c:grouping val="clustered"/>
        <c:varyColors val="0"/>
        <c:ser>
          <c:idx val="0"/>
          <c:order val="0"/>
          <c:tx>
            <c:strRef>
              <c:f>G_10!$T$4</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G_10!$T$109:$T$114</c:f>
            </c:numRef>
          </c:val>
          <c:extLst>
            <c:ext xmlns:c15="http://schemas.microsoft.com/office/drawing/2012/chart" uri="{02D57815-91ED-43cb-92C2-25804820EDAC}">
              <c15:filteredCategoryTitle>
                <c15:cat>
                  <c:multiLvlStrRef>
                    <c:extLst>
                      <c:ext uri="{02D57815-91ED-43cb-92C2-25804820EDAC}">
                        <c15:formulaRef>
                          <c15:sqref>G_10!$Q$109:$Q$114</c15:sqref>
                        </c15:formulaRef>
                      </c:ext>
                    </c:extLst>
                  </c:multiLvlStrRef>
                </c15:cat>
              </c15:filteredCategoryTitle>
            </c:ext>
            <c:ext xmlns:c16="http://schemas.microsoft.com/office/drawing/2014/chart" uri="{C3380CC4-5D6E-409C-BE32-E72D297353CC}">
              <c16:uniqueId val="{00000000-E8E0-4383-9696-930BB653E847}"/>
            </c:ext>
          </c:extLst>
        </c:ser>
        <c:ser>
          <c:idx val="1"/>
          <c:order val="1"/>
          <c:tx>
            <c:strRef>
              <c:f>G_10!$S$4</c:f>
              <c:strCache>
                <c:ptCount val="1"/>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G_10!$S$109:$S$114</c:f>
            </c:numRef>
          </c:val>
          <c:extLst>
            <c:ext xmlns:c15="http://schemas.microsoft.com/office/drawing/2012/chart" uri="{02D57815-91ED-43cb-92C2-25804820EDAC}">
              <c15:filteredCategoryTitle>
                <c15:cat>
                  <c:multiLvlStrRef>
                    <c:extLst>
                      <c:ext uri="{02D57815-91ED-43cb-92C2-25804820EDAC}">
                        <c15:formulaRef>
                          <c15:sqref>G_10!$Q$109:$Q$114</c15:sqref>
                        </c15:formulaRef>
                      </c:ext>
                    </c:extLst>
                  </c:multiLvlStrRef>
                </c15:cat>
              </c15:filteredCategoryTitle>
            </c:ext>
            <c:ext xmlns:c16="http://schemas.microsoft.com/office/drawing/2014/chart" uri="{C3380CC4-5D6E-409C-BE32-E72D297353CC}">
              <c16:uniqueId val="{00000001-E8E0-4383-9696-930BB653E847}"/>
            </c:ext>
          </c:extLst>
        </c:ser>
        <c:ser>
          <c:idx val="2"/>
          <c:order val="2"/>
          <c:tx>
            <c:strRef>
              <c:f>G_10!$R$4</c:f>
              <c:strCache>
                <c:ptCount val="1"/>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G_10!$R$109:$R$114</c:f>
            </c:numRef>
          </c:val>
          <c:extLst>
            <c:ext xmlns:c15="http://schemas.microsoft.com/office/drawing/2012/chart" uri="{02D57815-91ED-43cb-92C2-25804820EDAC}">
              <c15:filteredCategoryTitle>
                <c15:cat>
                  <c:multiLvlStrRef>
                    <c:extLst>
                      <c:ext uri="{02D57815-91ED-43cb-92C2-25804820EDAC}">
                        <c15:formulaRef>
                          <c15:sqref>G_10!$Q$109:$Q$114</c15:sqref>
                        </c15:formulaRef>
                      </c:ext>
                    </c:extLst>
                  </c:multiLvlStrRef>
                </c15:cat>
              </c15:filteredCategoryTitle>
            </c:ext>
            <c:ext xmlns:c16="http://schemas.microsoft.com/office/drawing/2014/chart" uri="{C3380CC4-5D6E-409C-BE32-E72D297353CC}">
              <c16:uniqueId val="{00000002-E8E0-4383-9696-930BB653E847}"/>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1"/>
        <c:axPos val="l"/>
        <c:numFmt formatCode="General" sourceLinked="1"/>
        <c:majorTickMark val="none"/>
        <c:minorTickMark val="none"/>
        <c:tickLblPos val="nextTo"/>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8770666666666664"/>
          <c:y val="5.5436507936507937E-2"/>
          <c:w val="0.57348777777777782"/>
          <c:h val="0.82733214285714296"/>
        </c:manualLayout>
      </c:layout>
      <c:barChart>
        <c:barDir val="bar"/>
        <c:grouping val="clustered"/>
        <c:varyColors val="0"/>
        <c:ser>
          <c:idx val="0"/>
          <c:order val="0"/>
          <c:tx>
            <c:strRef>
              <c:f>G_11!$N$4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G_11!$K$15:$K$19</c:f>
              <c:strCache>
                <c:ptCount val="5"/>
                <c:pt idx="0">
                  <c:v>Nada satisfecho</c:v>
                </c:pt>
                <c:pt idx="1">
                  <c:v>Poco satisfecho</c:v>
                </c:pt>
                <c:pt idx="2">
                  <c:v>Moderadamente satisfecho</c:v>
                </c:pt>
                <c:pt idx="3">
                  <c:v>Satisfecho</c:v>
                </c:pt>
                <c:pt idx="4">
                  <c:v>Muy satisfecho</c:v>
                </c:pt>
              </c:strCache>
            </c:strRef>
          </c:cat>
          <c:val>
            <c:numRef>
              <c:f>G_11!$N$15:$N$19</c:f>
              <c:numCache>
                <c:formatCode>0.0</c:formatCode>
                <c:ptCount val="5"/>
                <c:pt idx="0" formatCode=";\(###0.0\);\-">
                  <c:v>0</c:v>
                </c:pt>
                <c:pt idx="1">
                  <c:v>1.4000000000000001</c:v>
                </c:pt>
                <c:pt idx="2">
                  <c:v>5.8000000000000007</c:v>
                </c:pt>
                <c:pt idx="3">
                  <c:v>34.5</c:v>
                </c:pt>
                <c:pt idx="4">
                  <c:v>58.4</c:v>
                </c:pt>
              </c:numCache>
            </c:numRef>
          </c:val>
          <c:extLst>
            <c:ext xmlns:c16="http://schemas.microsoft.com/office/drawing/2014/chart" uri="{C3380CC4-5D6E-409C-BE32-E72D297353CC}">
              <c16:uniqueId val="{00000000-023E-445B-B8FF-BF8D2AB1E618}"/>
            </c:ext>
          </c:extLst>
        </c:ser>
        <c:ser>
          <c:idx val="1"/>
          <c:order val="1"/>
          <c:tx>
            <c:strRef>
              <c:f>G_11!$M$4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G_11!$K$15:$K$19</c:f>
              <c:strCache>
                <c:ptCount val="5"/>
                <c:pt idx="0">
                  <c:v>Nada satisfecho</c:v>
                </c:pt>
                <c:pt idx="1">
                  <c:v>Poco satisfecho</c:v>
                </c:pt>
                <c:pt idx="2">
                  <c:v>Moderadamente satisfecho</c:v>
                </c:pt>
                <c:pt idx="3">
                  <c:v>Satisfecho</c:v>
                </c:pt>
                <c:pt idx="4">
                  <c:v>Muy satisfecho</c:v>
                </c:pt>
              </c:strCache>
            </c:strRef>
          </c:cat>
          <c:val>
            <c:numRef>
              <c:f>G_11!$M$15:$M$19</c:f>
              <c:numCache>
                <c:formatCode>0.0</c:formatCode>
                <c:ptCount val="5"/>
                <c:pt idx="0" formatCode=";\(###0.0\);\-">
                  <c:v>0</c:v>
                </c:pt>
                <c:pt idx="1">
                  <c:v>0</c:v>
                </c:pt>
                <c:pt idx="2">
                  <c:v>7.5</c:v>
                </c:pt>
                <c:pt idx="3">
                  <c:v>36.299999999999997</c:v>
                </c:pt>
                <c:pt idx="4">
                  <c:v>56.2</c:v>
                </c:pt>
              </c:numCache>
            </c:numRef>
          </c:val>
          <c:extLst>
            <c:ext xmlns:c16="http://schemas.microsoft.com/office/drawing/2014/chart" uri="{C3380CC4-5D6E-409C-BE32-E72D297353CC}">
              <c16:uniqueId val="{00000001-023E-445B-B8FF-BF8D2AB1E618}"/>
            </c:ext>
          </c:extLst>
        </c:ser>
        <c:ser>
          <c:idx val="2"/>
          <c:order val="2"/>
          <c:tx>
            <c:strRef>
              <c:f>G_11!$L$4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G_11!$K$15:$K$19</c:f>
              <c:strCache>
                <c:ptCount val="5"/>
                <c:pt idx="0">
                  <c:v>Nada satisfecho</c:v>
                </c:pt>
                <c:pt idx="1">
                  <c:v>Poco satisfecho</c:v>
                </c:pt>
                <c:pt idx="2">
                  <c:v>Moderadamente satisfecho</c:v>
                </c:pt>
                <c:pt idx="3">
                  <c:v>Satisfecho</c:v>
                </c:pt>
                <c:pt idx="4">
                  <c:v>Muy satisfecho</c:v>
                </c:pt>
              </c:strCache>
            </c:strRef>
          </c:cat>
          <c:val>
            <c:numRef>
              <c:f>G_11!$L$15:$L$19</c:f>
              <c:numCache>
                <c:formatCode>0.0</c:formatCode>
                <c:ptCount val="5"/>
                <c:pt idx="0" formatCode=";\(###0.0\);\-">
                  <c:v>0</c:v>
                </c:pt>
                <c:pt idx="1">
                  <c:v>2.7</c:v>
                </c:pt>
                <c:pt idx="2">
                  <c:v>4.2</c:v>
                </c:pt>
                <c:pt idx="3">
                  <c:v>32.800000000000004</c:v>
                </c:pt>
                <c:pt idx="4">
                  <c:v>60.4</c:v>
                </c:pt>
              </c:numCache>
            </c:numRef>
          </c:val>
          <c:extLst>
            <c:ext xmlns:c16="http://schemas.microsoft.com/office/drawing/2014/chart" uri="{C3380CC4-5D6E-409C-BE32-E72D297353CC}">
              <c16:uniqueId val="{00000002-023E-445B-B8FF-BF8D2AB1E618}"/>
            </c:ext>
          </c:extLst>
        </c:ser>
        <c:dLbls>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0"/>
        <c:axPos val="b"/>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[2]G_10!#REF!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[2]G_10!#REF!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[2]G_10!#REF!</c15:sqref>
                        </c15:formulaRef>
                      </c:ext>
                    </c:extLst>
                    <c:strCache>
                      <c:ptCount val="1"/>
                      <c:pt idx="0">
                        <c:v>#¡REF!</c:v>
                      </c:pt>
                    </c:strCache>
                  </c:strRef>
                </c15:cat>
              </c15:filteredCategoryTitle>
            </c:ext>
            <c:ext xmlns:c16="http://schemas.microsoft.com/office/drawing/2014/chart" uri="{C3380CC4-5D6E-409C-BE32-E72D297353CC}">
              <c16:uniqueId val="{00000000-4A6C-43B9-BEB2-25B4021FE962}"/>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[2]G_10!#REF!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[2]G_10!#REF!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[2]G_10!#REF!</c15:sqref>
                        </c15:formulaRef>
                      </c:ext>
                    </c:extLst>
                    <c:strCache>
                      <c:ptCount val="1"/>
                      <c:pt idx="0">
                        <c:v>#¡REF!</c:v>
                      </c:pt>
                    </c:strCache>
                  </c:strRef>
                </c15:cat>
              </c15:filteredCategoryTitle>
            </c:ext>
            <c:ext xmlns:c16="http://schemas.microsoft.com/office/drawing/2014/chart" uri="{C3380CC4-5D6E-409C-BE32-E72D297353CC}">
              <c16:uniqueId val="{00000001-4A6C-43B9-BEB2-25B4021FE962}"/>
            </c:ext>
          </c:extLst>
        </c:ser>
        <c:ser>
          <c:idx val="2"/>
          <c:order val="2"/>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[2]G_10!#REF!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[2]G_10!#REF!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[2]G_10!#REF!</c15:sqref>
                        </c15:formulaRef>
                      </c:ext>
                    </c:extLst>
                    <c:strCache>
                      <c:ptCount val="1"/>
                      <c:pt idx="0">
                        <c:v>#¡REF!</c:v>
                      </c:pt>
                    </c:strCache>
                  </c:strRef>
                </c15:cat>
              </c15:filteredCategoryTitle>
            </c:ext>
            <c:ext xmlns:c16="http://schemas.microsoft.com/office/drawing/2014/chart" uri="{C3380CC4-5D6E-409C-BE32-E72D297353CC}">
              <c16:uniqueId val="{00000002-4A6C-43B9-BEB2-25B4021FE962}"/>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General"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121673175685385"/>
          <c:y val="4.0899057737437017E-2"/>
          <c:w val="0.69761666666666666"/>
          <c:h val="0.84618095238095237"/>
        </c:manualLayout>
      </c:layout>
      <c:barChart>
        <c:barDir val="bar"/>
        <c:grouping val="clustered"/>
        <c:varyColors val="0"/>
        <c:ser>
          <c:idx val="0"/>
          <c:order val="0"/>
          <c:tx>
            <c:strRef>
              <c:f>G_11!$N$4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G_11!$K$7:$K$11</c:f>
              <c:strCache>
                <c:ptCount val="5"/>
                <c:pt idx="0">
                  <c:v>Nada satisfecho</c:v>
                </c:pt>
                <c:pt idx="1">
                  <c:v>Poco satisfecho</c:v>
                </c:pt>
                <c:pt idx="2">
                  <c:v>Moderadamente satisfecho</c:v>
                </c:pt>
                <c:pt idx="3">
                  <c:v>Satisfecho</c:v>
                </c:pt>
                <c:pt idx="4">
                  <c:v>Muy satisfecho</c:v>
                </c:pt>
              </c:strCache>
            </c:strRef>
          </c:cat>
          <c:val>
            <c:numRef>
              <c:f>G_11!$N$7:$N$11</c:f>
              <c:numCache>
                <c:formatCode>0.0</c:formatCode>
                <c:ptCount val="5"/>
                <c:pt idx="0" formatCode=";\(###0.0\);\-">
                  <c:v>0</c:v>
                </c:pt>
                <c:pt idx="1">
                  <c:v>1.4000000000000001</c:v>
                </c:pt>
                <c:pt idx="2">
                  <c:v>4.5999999999999996</c:v>
                </c:pt>
                <c:pt idx="3">
                  <c:v>32.1</c:v>
                </c:pt>
                <c:pt idx="4">
                  <c:v>61.8</c:v>
                </c:pt>
              </c:numCache>
            </c:numRef>
          </c:val>
          <c:extLst>
            <c:ext xmlns:c16="http://schemas.microsoft.com/office/drawing/2014/chart" uri="{C3380CC4-5D6E-409C-BE32-E72D297353CC}">
              <c16:uniqueId val="{00000000-0FD4-451B-B67B-D15CF4E60D0E}"/>
            </c:ext>
          </c:extLst>
        </c:ser>
        <c:ser>
          <c:idx val="1"/>
          <c:order val="1"/>
          <c:tx>
            <c:strRef>
              <c:f>G_11!$M$4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G_11!$K$7:$K$11</c:f>
              <c:strCache>
                <c:ptCount val="5"/>
                <c:pt idx="0">
                  <c:v>Nada satisfecho</c:v>
                </c:pt>
                <c:pt idx="1">
                  <c:v>Poco satisfecho</c:v>
                </c:pt>
                <c:pt idx="2">
                  <c:v>Moderadamente satisfecho</c:v>
                </c:pt>
                <c:pt idx="3">
                  <c:v>Satisfecho</c:v>
                </c:pt>
                <c:pt idx="4">
                  <c:v>Muy satisfecho</c:v>
                </c:pt>
              </c:strCache>
            </c:strRef>
          </c:cat>
          <c:val>
            <c:numRef>
              <c:f>G_11!$M$7:$M$11</c:f>
              <c:numCache>
                <c:formatCode>0.0</c:formatCode>
                <c:ptCount val="5"/>
                <c:pt idx="0" formatCode=";\(###0.0\);\-">
                  <c:v>0</c:v>
                </c:pt>
                <c:pt idx="1">
                  <c:v>1.4000000000000001</c:v>
                </c:pt>
                <c:pt idx="2">
                  <c:v>2.8000000000000003</c:v>
                </c:pt>
                <c:pt idx="3">
                  <c:v>33</c:v>
                </c:pt>
                <c:pt idx="4">
                  <c:v>62.7</c:v>
                </c:pt>
              </c:numCache>
            </c:numRef>
          </c:val>
          <c:extLst>
            <c:ext xmlns:c16="http://schemas.microsoft.com/office/drawing/2014/chart" uri="{C3380CC4-5D6E-409C-BE32-E72D297353CC}">
              <c16:uniqueId val="{00000001-0FD4-451B-B67B-D15CF4E60D0E}"/>
            </c:ext>
          </c:extLst>
        </c:ser>
        <c:ser>
          <c:idx val="2"/>
          <c:order val="2"/>
          <c:tx>
            <c:strRef>
              <c:f>G_11!$L$4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G_11!$K$7:$K$11</c:f>
              <c:strCache>
                <c:ptCount val="5"/>
                <c:pt idx="0">
                  <c:v>Nada satisfecho</c:v>
                </c:pt>
                <c:pt idx="1">
                  <c:v>Poco satisfecho</c:v>
                </c:pt>
                <c:pt idx="2">
                  <c:v>Moderadamente satisfecho</c:v>
                </c:pt>
                <c:pt idx="3">
                  <c:v>Satisfecho</c:v>
                </c:pt>
                <c:pt idx="4">
                  <c:v>Muy satisfecho</c:v>
                </c:pt>
              </c:strCache>
            </c:strRef>
          </c:cat>
          <c:val>
            <c:numRef>
              <c:f>G_11!$L$7:$L$11</c:f>
              <c:numCache>
                <c:formatCode>0.0</c:formatCode>
                <c:ptCount val="5"/>
                <c:pt idx="0" formatCode=";\(###0.0\);\-">
                  <c:v>0</c:v>
                </c:pt>
                <c:pt idx="1">
                  <c:v>1.5</c:v>
                </c:pt>
                <c:pt idx="2">
                  <c:v>6.4</c:v>
                </c:pt>
                <c:pt idx="3">
                  <c:v>31.2</c:v>
                </c:pt>
                <c:pt idx="4">
                  <c:v>61</c:v>
                </c:pt>
              </c:numCache>
            </c:numRef>
          </c:val>
          <c:extLst>
            <c:ext xmlns:c16="http://schemas.microsoft.com/office/drawing/2014/chart" uri="{C3380CC4-5D6E-409C-BE32-E72D297353CC}">
              <c16:uniqueId val="{00000002-0FD4-451B-B67B-D15CF4E60D0E}"/>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0"/>
        <c:axPos val="b"/>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7163296"/>
        <c:crosses val="autoZero"/>
        <c:crossBetween val="between"/>
      </c:valAx>
      <c:spPr>
        <a:noFill/>
        <a:ln>
          <a:noFill/>
        </a:ln>
        <a:effectLst/>
      </c:spPr>
    </c:plotArea>
    <c:legend>
      <c:legendPos val="b"/>
      <c:layout>
        <c:manualLayout>
          <c:xMode val="edge"/>
          <c:yMode val="edge"/>
          <c:x val="0.35336083333333329"/>
          <c:y val="0.91510357142857146"/>
          <c:w val="0.64663916666666665"/>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67112069839"/>
          <c:y val="3.4495488054363109E-2"/>
          <c:w val="0.6766602600100714"/>
          <c:h val="0.87794639376218309"/>
        </c:manualLayout>
      </c:layout>
      <c:barChart>
        <c:barDir val="bar"/>
        <c:grouping val="clustered"/>
        <c:varyColors val="0"/>
        <c:ser>
          <c:idx val="0"/>
          <c:order val="0"/>
          <c:tx>
            <c:strRef>
              <c:f>G_03!$L$4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G_03!$K$15:$K$19</c:f>
              <c:strCache>
                <c:ptCount val="5"/>
                <c:pt idx="0">
                  <c:v>Muy satisfecho</c:v>
                </c:pt>
                <c:pt idx="1">
                  <c:v>Satisfecho</c:v>
                </c:pt>
                <c:pt idx="2">
                  <c:v>Moderadamente satisfecho</c:v>
                </c:pt>
                <c:pt idx="3">
                  <c:v>Poco satisfecho</c:v>
                </c:pt>
                <c:pt idx="4">
                  <c:v>Nada satisfecho</c:v>
                </c:pt>
              </c:strCache>
            </c:strRef>
          </c:cat>
          <c:val>
            <c:numRef>
              <c:f>G_03!$L$15:$L$19</c:f>
              <c:numCache>
                <c:formatCode>0.0</c:formatCode>
                <c:ptCount val="5"/>
                <c:pt idx="0">
                  <c:v>42.673999999999999</c:v>
                </c:pt>
                <c:pt idx="1">
                  <c:v>36.277000000000001</c:v>
                </c:pt>
                <c:pt idx="2">
                  <c:v>9.6289999999999996</c:v>
                </c:pt>
                <c:pt idx="3">
                  <c:v>5.4379999999999997</c:v>
                </c:pt>
                <c:pt idx="4">
                  <c:v>5.9820000000000002</c:v>
                </c:pt>
              </c:numCache>
            </c:numRef>
          </c:val>
          <c:extLst>
            <c:ext xmlns:c16="http://schemas.microsoft.com/office/drawing/2014/chart" uri="{C3380CC4-5D6E-409C-BE32-E72D297353CC}">
              <c16:uniqueId val="{00000000-B393-4BC2-8622-E2F255CEE061}"/>
            </c:ext>
          </c:extLst>
        </c:ser>
        <c:ser>
          <c:idx val="1"/>
          <c:order val="1"/>
          <c:tx>
            <c:strRef>
              <c:f>G_03!$M$4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G_03!$K$15:$K$19</c:f>
              <c:strCache>
                <c:ptCount val="5"/>
                <c:pt idx="0">
                  <c:v>Muy satisfecho</c:v>
                </c:pt>
                <c:pt idx="1">
                  <c:v>Satisfecho</c:v>
                </c:pt>
                <c:pt idx="2">
                  <c:v>Moderadamente satisfecho</c:v>
                </c:pt>
                <c:pt idx="3">
                  <c:v>Poco satisfecho</c:v>
                </c:pt>
                <c:pt idx="4">
                  <c:v>Nada satisfecho</c:v>
                </c:pt>
              </c:strCache>
            </c:strRef>
          </c:cat>
          <c:val>
            <c:numRef>
              <c:f>G_03!$M$15:$M$19</c:f>
              <c:numCache>
                <c:formatCode>0.0</c:formatCode>
                <c:ptCount val="5"/>
                <c:pt idx="0">
                  <c:v>41.721000000000004</c:v>
                </c:pt>
                <c:pt idx="1">
                  <c:v>44.657000000000004</c:v>
                </c:pt>
                <c:pt idx="2">
                  <c:v>10.73</c:v>
                </c:pt>
                <c:pt idx="3">
                  <c:v>1.8259999999999998</c:v>
                </c:pt>
                <c:pt idx="4">
                  <c:v>1.0659999999999998</c:v>
                </c:pt>
              </c:numCache>
            </c:numRef>
          </c:val>
          <c:extLst>
            <c:ext xmlns:c16="http://schemas.microsoft.com/office/drawing/2014/chart" uri="{C3380CC4-5D6E-409C-BE32-E72D297353CC}">
              <c16:uniqueId val="{00000001-B393-4BC2-8622-E2F255CEE061}"/>
            </c:ext>
          </c:extLst>
        </c:ser>
        <c:ser>
          <c:idx val="2"/>
          <c:order val="2"/>
          <c:tx>
            <c:strRef>
              <c:f>G_03!$N$4</c:f>
              <c:strCache>
                <c:ptCount val="1"/>
                <c:pt idx="0">
                  <c:v>UE Promedio</c:v>
                </c:pt>
              </c:strCache>
            </c:strRef>
          </c:tx>
          <c:spPr>
            <a:solidFill>
              <a:srgbClr val="D5007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G_03!$K$15:$K$19</c:f>
              <c:strCache>
                <c:ptCount val="5"/>
                <c:pt idx="0">
                  <c:v>Muy satisfecho</c:v>
                </c:pt>
                <c:pt idx="1">
                  <c:v>Satisfecho</c:v>
                </c:pt>
                <c:pt idx="2">
                  <c:v>Moderadamente satisfecho</c:v>
                </c:pt>
                <c:pt idx="3">
                  <c:v>Poco satisfecho</c:v>
                </c:pt>
                <c:pt idx="4">
                  <c:v>Nada satisfecho</c:v>
                </c:pt>
              </c:strCache>
            </c:strRef>
          </c:cat>
          <c:val>
            <c:numRef>
              <c:f>G_03!$N$15:$N$19</c:f>
              <c:numCache>
                <c:formatCode>0.0</c:formatCode>
                <c:ptCount val="5"/>
                <c:pt idx="0">
                  <c:v>42.372999999999998</c:v>
                </c:pt>
                <c:pt idx="1">
                  <c:v>39.384</c:v>
                </c:pt>
                <c:pt idx="2">
                  <c:v>10.068000000000001</c:v>
                </c:pt>
                <c:pt idx="3">
                  <c:v>4.0599999999999996</c:v>
                </c:pt>
                <c:pt idx="4">
                  <c:v>4.1160000000000005</c:v>
                </c:pt>
              </c:numCache>
            </c:numRef>
          </c:val>
          <c:extLst>
            <c:ext xmlns:c16="http://schemas.microsoft.com/office/drawing/2014/chart" uri="{C3380CC4-5D6E-409C-BE32-E72D297353CC}">
              <c16:uniqueId val="{00000002-B393-4BC2-8622-E2F255CEE061}"/>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8770666666666664"/>
          <c:y val="2.7079908109010929E-2"/>
          <c:w val="0.57348777777777782"/>
          <c:h val="0.8925909056434711"/>
        </c:manualLayout>
      </c:layout>
      <c:barChart>
        <c:barDir val="bar"/>
        <c:grouping val="clustered"/>
        <c:varyColors val="0"/>
        <c:ser>
          <c:idx val="0"/>
          <c:order val="0"/>
          <c:tx>
            <c:strRef>
              <c:f>G_12!$N$4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G_12!$K$15:$K$19</c:f>
              <c:strCache>
                <c:ptCount val="5"/>
                <c:pt idx="0">
                  <c:v>Nada satisfecho</c:v>
                </c:pt>
                <c:pt idx="1">
                  <c:v>Poco satisfecho</c:v>
                </c:pt>
                <c:pt idx="2">
                  <c:v>Moderadamente satisfecho</c:v>
                </c:pt>
                <c:pt idx="3">
                  <c:v>Satisfecho</c:v>
                </c:pt>
                <c:pt idx="4">
                  <c:v>Muy satisfecho</c:v>
                </c:pt>
              </c:strCache>
            </c:strRef>
          </c:cat>
          <c:val>
            <c:numRef>
              <c:f>G_12!$N$15:$N$19</c:f>
              <c:numCache>
                <c:formatCode>0.0</c:formatCode>
                <c:ptCount val="5"/>
                <c:pt idx="0" formatCode=";\(###0.0\);\-">
                  <c:v>0</c:v>
                </c:pt>
                <c:pt idx="1">
                  <c:v>1.2</c:v>
                </c:pt>
                <c:pt idx="2">
                  <c:v>11.700000000000001</c:v>
                </c:pt>
                <c:pt idx="3">
                  <c:v>29.599999999999998</c:v>
                </c:pt>
                <c:pt idx="4">
                  <c:v>57.499999999999993</c:v>
                </c:pt>
              </c:numCache>
            </c:numRef>
          </c:val>
          <c:extLst>
            <c:ext xmlns:c16="http://schemas.microsoft.com/office/drawing/2014/chart" uri="{C3380CC4-5D6E-409C-BE32-E72D297353CC}">
              <c16:uniqueId val="{00000000-E177-4E54-84C0-F85F6222D293}"/>
            </c:ext>
          </c:extLst>
        </c:ser>
        <c:ser>
          <c:idx val="1"/>
          <c:order val="1"/>
          <c:tx>
            <c:strRef>
              <c:f>G_12!$M$4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G_12!$K$15:$K$19</c:f>
              <c:strCache>
                <c:ptCount val="5"/>
                <c:pt idx="0">
                  <c:v>Nada satisfecho</c:v>
                </c:pt>
                <c:pt idx="1">
                  <c:v>Poco satisfecho</c:v>
                </c:pt>
                <c:pt idx="2">
                  <c:v>Moderadamente satisfecho</c:v>
                </c:pt>
                <c:pt idx="3">
                  <c:v>Satisfecho</c:v>
                </c:pt>
                <c:pt idx="4">
                  <c:v>Muy satisfecho</c:v>
                </c:pt>
              </c:strCache>
            </c:strRef>
          </c:cat>
          <c:val>
            <c:numRef>
              <c:f>G_12!$M$15:$M$19</c:f>
              <c:numCache>
                <c:formatCode>0.0</c:formatCode>
                <c:ptCount val="5"/>
                <c:pt idx="0" formatCode=";\(###0.0\);\-">
                  <c:v>0</c:v>
                </c:pt>
                <c:pt idx="1">
                  <c:v>0.5</c:v>
                </c:pt>
                <c:pt idx="2">
                  <c:v>3.8</c:v>
                </c:pt>
                <c:pt idx="3">
                  <c:v>31.5</c:v>
                </c:pt>
                <c:pt idx="4">
                  <c:v>64.099999999999994</c:v>
                </c:pt>
              </c:numCache>
            </c:numRef>
          </c:val>
          <c:extLst>
            <c:ext xmlns:c16="http://schemas.microsoft.com/office/drawing/2014/chart" uri="{C3380CC4-5D6E-409C-BE32-E72D297353CC}">
              <c16:uniqueId val="{00000001-E177-4E54-84C0-F85F6222D293}"/>
            </c:ext>
          </c:extLst>
        </c:ser>
        <c:ser>
          <c:idx val="2"/>
          <c:order val="2"/>
          <c:tx>
            <c:strRef>
              <c:f>G_12!$L$4</c:f>
              <c:strCache>
                <c:ptCount val="1"/>
                <c:pt idx="0">
                  <c:v>UE INE V 7.0</c:v>
                </c:pt>
              </c:strCache>
            </c:strRef>
          </c:tx>
          <c:spPr>
            <a:solidFill>
              <a:schemeClr val="accent3"/>
            </a:solidFill>
            <a:ln>
              <a:noFill/>
            </a:ln>
            <a:effectLst/>
          </c:spPr>
          <c:invertIfNegative val="0"/>
          <c:dPt>
            <c:idx val="1"/>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03-E177-4E54-84C0-F85F6222D293}"/>
              </c:ext>
            </c:extLst>
          </c:dPt>
          <c:dPt>
            <c:idx val="2"/>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05-E177-4E54-84C0-F85F6222D293}"/>
              </c:ext>
            </c:extLst>
          </c:dPt>
          <c:dPt>
            <c:idx val="3"/>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07-E177-4E54-84C0-F85F6222D293}"/>
              </c:ext>
            </c:extLst>
          </c:dPt>
          <c:dPt>
            <c:idx val="4"/>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09-E177-4E54-84C0-F85F6222D293}"/>
              </c:ext>
            </c:extLst>
          </c:dPt>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G_12!$K$15:$K$19</c:f>
              <c:strCache>
                <c:ptCount val="5"/>
                <c:pt idx="0">
                  <c:v>Nada satisfecho</c:v>
                </c:pt>
                <c:pt idx="1">
                  <c:v>Poco satisfecho</c:v>
                </c:pt>
                <c:pt idx="2">
                  <c:v>Moderadamente satisfecho</c:v>
                </c:pt>
                <c:pt idx="3">
                  <c:v>Satisfecho</c:v>
                </c:pt>
                <c:pt idx="4">
                  <c:v>Muy satisfecho</c:v>
                </c:pt>
              </c:strCache>
            </c:strRef>
          </c:cat>
          <c:val>
            <c:numRef>
              <c:f>G_12!$L$15:$L$19</c:f>
              <c:numCache>
                <c:formatCode>0.0</c:formatCode>
                <c:ptCount val="5"/>
                <c:pt idx="0" formatCode=";\(###0.0\);\-">
                  <c:v>0</c:v>
                </c:pt>
                <c:pt idx="1">
                  <c:v>1.7999999999999998</c:v>
                </c:pt>
                <c:pt idx="2">
                  <c:v>19.2</c:v>
                </c:pt>
                <c:pt idx="3">
                  <c:v>27.800000000000004</c:v>
                </c:pt>
                <c:pt idx="4">
                  <c:v>51.2</c:v>
                </c:pt>
              </c:numCache>
            </c:numRef>
          </c:val>
          <c:extLst>
            <c:ext xmlns:c16="http://schemas.microsoft.com/office/drawing/2014/chart" uri="{C3380CC4-5D6E-409C-BE32-E72D297353CC}">
              <c16:uniqueId val="{0000000A-E177-4E54-84C0-F85F6222D293}"/>
            </c:ext>
          </c:extLst>
        </c:ser>
        <c:dLbls>
          <c:showLegendKey val="0"/>
          <c:showVal val="0"/>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0"/>
        <c:axPos val="b"/>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327749119380308"/>
          <c:y val="2.8242857142857142E-2"/>
          <c:w val="0.61844777777777782"/>
          <c:h val="0.89484317552412507"/>
        </c:manualLayout>
      </c:layout>
      <c:barChart>
        <c:barDir val="bar"/>
        <c:grouping val="clustered"/>
        <c:varyColors val="0"/>
        <c:ser>
          <c:idx val="0"/>
          <c:order val="0"/>
          <c:tx>
            <c:strRef>
              <c:f>G_12!$N$4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G_12!$K$7:$K$11</c:f>
              <c:strCache>
                <c:ptCount val="5"/>
                <c:pt idx="0">
                  <c:v>Nada satisfecho</c:v>
                </c:pt>
                <c:pt idx="1">
                  <c:v>Poco satisfecho</c:v>
                </c:pt>
                <c:pt idx="2">
                  <c:v>Moderadamente satisfecho</c:v>
                </c:pt>
                <c:pt idx="3">
                  <c:v>Satisfecho</c:v>
                </c:pt>
                <c:pt idx="4">
                  <c:v>Muy satisfecho</c:v>
                </c:pt>
              </c:strCache>
            </c:strRef>
          </c:cat>
          <c:val>
            <c:numRef>
              <c:f>G_12!$N$7:$N$11</c:f>
              <c:numCache>
                <c:formatCode>0.0</c:formatCode>
                <c:ptCount val="5"/>
                <c:pt idx="0" formatCode=";\(###0.0\);\-">
                  <c:v>0</c:v>
                </c:pt>
                <c:pt idx="1">
                  <c:v>1.7999999999999998</c:v>
                </c:pt>
                <c:pt idx="2">
                  <c:v>7.6</c:v>
                </c:pt>
                <c:pt idx="3">
                  <c:v>34.699999999999996</c:v>
                </c:pt>
                <c:pt idx="4">
                  <c:v>56.000000000000007</c:v>
                </c:pt>
              </c:numCache>
            </c:numRef>
          </c:val>
          <c:extLst>
            <c:ext xmlns:c16="http://schemas.microsoft.com/office/drawing/2014/chart" uri="{C3380CC4-5D6E-409C-BE32-E72D297353CC}">
              <c16:uniqueId val="{00000004-88D3-405D-AC55-0C76179650A9}"/>
            </c:ext>
          </c:extLst>
        </c:ser>
        <c:ser>
          <c:idx val="1"/>
          <c:order val="1"/>
          <c:tx>
            <c:strRef>
              <c:f>G_12!$M$4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G_12!$K$7:$K$11</c:f>
              <c:strCache>
                <c:ptCount val="5"/>
                <c:pt idx="0">
                  <c:v>Nada satisfecho</c:v>
                </c:pt>
                <c:pt idx="1">
                  <c:v>Poco satisfecho</c:v>
                </c:pt>
                <c:pt idx="2">
                  <c:v>Moderadamente satisfecho</c:v>
                </c:pt>
                <c:pt idx="3">
                  <c:v>Satisfecho</c:v>
                </c:pt>
                <c:pt idx="4">
                  <c:v>Muy satisfecho</c:v>
                </c:pt>
              </c:strCache>
            </c:strRef>
          </c:cat>
          <c:val>
            <c:numRef>
              <c:f>G_12!$M$7:$M$11</c:f>
              <c:numCache>
                <c:formatCode>0.0</c:formatCode>
                <c:ptCount val="5"/>
                <c:pt idx="0" formatCode=";\(###0.0\);\-">
                  <c:v>0</c:v>
                </c:pt>
                <c:pt idx="1">
                  <c:v>2.7</c:v>
                </c:pt>
                <c:pt idx="2">
                  <c:v>3.5999999999999996</c:v>
                </c:pt>
                <c:pt idx="3">
                  <c:v>35.799999999999997</c:v>
                </c:pt>
                <c:pt idx="4">
                  <c:v>57.8</c:v>
                </c:pt>
              </c:numCache>
            </c:numRef>
          </c:val>
          <c:extLst>
            <c:ext xmlns:c16="http://schemas.microsoft.com/office/drawing/2014/chart" uri="{C3380CC4-5D6E-409C-BE32-E72D297353CC}">
              <c16:uniqueId val="{00000005-88D3-405D-AC55-0C76179650A9}"/>
            </c:ext>
          </c:extLst>
        </c:ser>
        <c:ser>
          <c:idx val="2"/>
          <c:order val="2"/>
          <c:tx>
            <c:strRef>
              <c:f>G_12!$L$4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G_12!$K$7:$K$11</c:f>
              <c:strCache>
                <c:ptCount val="5"/>
                <c:pt idx="0">
                  <c:v>Nada satisfecho</c:v>
                </c:pt>
                <c:pt idx="1">
                  <c:v>Poco satisfecho</c:v>
                </c:pt>
                <c:pt idx="2">
                  <c:v>Moderadamente satisfecho</c:v>
                </c:pt>
                <c:pt idx="3">
                  <c:v>Satisfecho</c:v>
                </c:pt>
                <c:pt idx="4">
                  <c:v>Muy satisfecho</c:v>
                </c:pt>
              </c:strCache>
            </c:strRef>
          </c:cat>
          <c:val>
            <c:numRef>
              <c:f>G_12!$L$7:$L$11</c:f>
              <c:numCache>
                <c:formatCode>0.0</c:formatCode>
                <c:ptCount val="5"/>
                <c:pt idx="0" formatCode=";\(###0.0\);\-">
                  <c:v>0</c:v>
                </c:pt>
                <c:pt idx="1">
                  <c:v>0.89999999999999991</c:v>
                </c:pt>
                <c:pt idx="2">
                  <c:v>11.3</c:v>
                </c:pt>
                <c:pt idx="3">
                  <c:v>33.6</c:v>
                </c:pt>
                <c:pt idx="4">
                  <c:v>54.2</c:v>
                </c:pt>
              </c:numCache>
            </c:numRef>
          </c:val>
          <c:extLst>
            <c:ext xmlns:c16="http://schemas.microsoft.com/office/drawing/2014/chart" uri="{C3380CC4-5D6E-409C-BE32-E72D297353CC}">
              <c16:uniqueId val="{00000006-88D3-405D-AC55-0C76179650A9}"/>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0"/>
        <c:axPos val="b"/>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77163296"/>
        <c:crosses val="autoZero"/>
        <c:crossBetween val="between"/>
      </c:valAx>
      <c:spPr>
        <a:noFill/>
        <a:ln>
          <a:noFill/>
        </a:ln>
        <a:effectLst/>
      </c:spPr>
    </c:plotArea>
    <c:legend>
      <c:legendPos val="b"/>
      <c:layout>
        <c:manualLayout>
          <c:xMode val="edge"/>
          <c:yMode val="edge"/>
          <c:x val="0.36747194444444437"/>
          <c:y val="0.93023658509647988"/>
          <c:w val="0.62488916666666672"/>
          <c:h val="6.479820450923778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G_12!$N$4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[3]G_11!#REF!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[3]G_11!#REF!</c15:sqref>
                        </c15:formulaRef>
                      </c:ext>
                    </c:extLst>
                    <c:strCache>
                      <c:ptCount val="1"/>
                      <c:pt idx="0">
                        <c:v>#¡REF!</c:v>
                      </c:pt>
                    </c:strCache>
                  </c:strRef>
                </c15:cat>
              </c15:filteredCategoryTitle>
            </c:ext>
            <c:ext xmlns:c16="http://schemas.microsoft.com/office/drawing/2014/chart" uri="{C3380CC4-5D6E-409C-BE32-E72D297353CC}">
              <c16:uniqueId val="{00000000-D330-4184-92C2-4D998DB810F0}"/>
            </c:ext>
          </c:extLst>
        </c:ser>
        <c:ser>
          <c:idx val="1"/>
          <c:order val="1"/>
          <c:tx>
            <c:strRef>
              <c:f>G_12!$M$4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[3]G_11!#REF!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[3]G_11!#REF!</c15:sqref>
                        </c15:formulaRef>
                      </c:ext>
                    </c:extLst>
                    <c:strCache>
                      <c:ptCount val="1"/>
                      <c:pt idx="0">
                        <c:v>#¡REF!</c:v>
                      </c:pt>
                    </c:strCache>
                  </c:strRef>
                </c15:cat>
              </c15:filteredCategoryTitle>
            </c:ext>
            <c:ext xmlns:c16="http://schemas.microsoft.com/office/drawing/2014/chart" uri="{C3380CC4-5D6E-409C-BE32-E72D297353CC}">
              <c16:uniqueId val="{00000001-D330-4184-92C2-4D998DB810F0}"/>
            </c:ext>
          </c:extLst>
        </c:ser>
        <c:ser>
          <c:idx val="2"/>
          <c:order val="2"/>
          <c:tx>
            <c:strRef>
              <c:f>G_12!$L$4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[3]G_11!#REF!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[3]G_11!#REF!</c15:sqref>
                        </c15:formulaRef>
                      </c:ext>
                    </c:extLst>
                    <c:strCache>
                      <c:ptCount val="1"/>
                      <c:pt idx="0">
                        <c:v>#¡REF!</c:v>
                      </c:pt>
                    </c:strCache>
                  </c:strRef>
                </c15:cat>
              </c15:filteredCategoryTitle>
            </c:ext>
            <c:ext xmlns:c16="http://schemas.microsoft.com/office/drawing/2014/chart" uri="{C3380CC4-5D6E-409C-BE32-E72D297353CC}">
              <c16:uniqueId val="{00000002-D330-4184-92C2-4D998DB810F0}"/>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General"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G_13!$N$4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G_13!$K$55:$K$60</c:f>
            </c:multiLvlStrRef>
          </c:cat>
          <c:val>
            <c:numRef>
              <c:f>G_13!$N$55:$N$60</c:f>
            </c:numRef>
          </c:val>
          <c:extLst>
            <c:ext xmlns:c16="http://schemas.microsoft.com/office/drawing/2014/chart" uri="{C3380CC4-5D6E-409C-BE32-E72D297353CC}">
              <c16:uniqueId val="{00000000-BFD0-44C6-995D-E64917279594}"/>
            </c:ext>
          </c:extLst>
        </c:ser>
        <c:ser>
          <c:idx val="1"/>
          <c:order val="1"/>
          <c:tx>
            <c:strRef>
              <c:f>G_13!$M$4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G_13!$K$55:$K$60</c:f>
            </c:multiLvlStrRef>
          </c:cat>
          <c:val>
            <c:numRef>
              <c:f>G_13!$M$55:$M$60</c:f>
            </c:numRef>
          </c:val>
          <c:extLst>
            <c:ext xmlns:c16="http://schemas.microsoft.com/office/drawing/2014/chart" uri="{C3380CC4-5D6E-409C-BE32-E72D297353CC}">
              <c16:uniqueId val="{00000001-BFD0-44C6-995D-E64917279594}"/>
            </c:ext>
          </c:extLst>
        </c:ser>
        <c:ser>
          <c:idx val="2"/>
          <c:order val="2"/>
          <c:tx>
            <c:strRef>
              <c:f>G_13!$L$4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G_13!$K$55:$K$60</c:f>
            </c:multiLvlStrRef>
          </c:cat>
          <c:val>
            <c:numRef>
              <c:f>G_13!$L$55:$L$60</c:f>
            </c:numRef>
          </c:val>
          <c:extLst>
            <c:ext xmlns:c16="http://schemas.microsoft.com/office/drawing/2014/chart" uri="{C3380CC4-5D6E-409C-BE32-E72D297353CC}">
              <c16:uniqueId val="{00000002-BFD0-44C6-995D-E64917279594}"/>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239305555555555"/>
          <c:y val="3.5950391388693888E-2"/>
          <c:w val="0.57999583333333327"/>
          <c:h val="0.88353571428571431"/>
        </c:manualLayout>
      </c:layout>
      <c:barChart>
        <c:barDir val="bar"/>
        <c:grouping val="clustered"/>
        <c:varyColors val="0"/>
        <c:ser>
          <c:idx val="0"/>
          <c:order val="0"/>
          <c:tx>
            <c:strRef>
              <c:f>G_13!$N$4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G_13!$K$16:$K$21</c:f>
              <c:strCache>
                <c:ptCount val="6"/>
                <c:pt idx="0">
                  <c:v>Sin respuesta</c:v>
                </c:pt>
                <c:pt idx="1">
                  <c:v>Nada satisfecho</c:v>
                </c:pt>
                <c:pt idx="2">
                  <c:v>Poco satisfecho</c:v>
                </c:pt>
                <c:pt idx="3">
                  <c:v>Moderadamente satisfecho</c:v>
                </c:pt>
                <c:pt idx="4">
                  <c:v>Satisfecho</c:v>
                </c:pt>
                <c:pt idx="5">
                  <c:v>Muy satisfecho</c:v>
                </c:pt>
              </c:strCache>
            </c:strRef>
          </c:cat>
          <c:val>
            <c:numRef>
              <c:f>G_13!$N$16:$N$21</c:f>
              <c:numCache>
                <c:formatCode>0.0</c:formatCode>
                <c:ptCount val="6"/>
                <c:pt idx="0">
                  <c:v>5.0999999999999996</c:v>
                </c:pt>
                <c:pt idx="1">
                  <c:v>0.3</c:v>
                </c:pt>
                <c:pt idx="2">
                  <c:v>1.9</c:v>
                </c:pt>
                <c:pt idx="3">
                  <c:v>5.8999999999999995</c:v>
                </c:pt>
                <c:pt idx="4">
                  <c:v>39.800000000000004</c:v>
                </c:pt>
                <c:pt idx="5">
                  <c:v>47</c:v>
                </c:pt>
              </c:numCache>
            </c:numRef>
          </c:val>
          <c:extLst>
            <c:ext xmlns:c16="http://schemas.microsoft.com/office/drawing/2014/chart" uri="{C3380CC4-5D6E-409C-BE32-E72D297353CC}">
              <c16:uniqueId val="{00000000-7844-44FE-94CD-A1C797E50285}"/>
            </c:ext>
          </c:extLst>
        </c:ser>
        <c:ser>
          <c:idx val="1"/>
          <c:order val="1"/>
          <c:tx>
            <c:strRef>
              <c:f>G_13!$M$4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G_13!$K$16:$K$21</c:f>
              <c:strCache>
                <c:ptCount val="6"/>
                <c:pt idx="0">
                  <c:v>Sin respuesta</c:v>
                </c:pt>
                <c:pt idx="1">
                  <c:v>Nada satisfecho</c:v>
                </c:pt>
                <c:pt idx="2">
                  <c:v>Poco satisfecho</c:v>
                </c:pt>
                <c:pt idx="3">
                  <c:v>Moderadamente satisfecho</c:v>
                </c:pt>
                <c:pt idx="4">
                  <c:v>Satisfecho</c:v>
                </c:pt>
                <c:pt idx="5">
                  <c:v>Muy satisfecho</c:v>
                </c:pt>
              </c:strCache>
            </c:strRef>
          </c:cat>
          <c:val>
            <c:numRef>
              <c:f>G_13!$M$16:$M$21</c:f>
              <c:numCache>
                <c:formatCode>;\(#,##0\);\-</c:formatCode>
                <c:ptCount val="6"/>
                <c:pt idx="0" formatCode="0.0">
                  <c:v>3</c:v>
                </c:pt>
                <c:pt idx="1">
                  <c:v>0</c:v>
                </c:pt>
                <c:pt idx="2">
                  <c:v>0</c:v>
                </c:pt>
                <c:pt idx="3" formatCode="0.0">
                  <c:v>3</c:v>
                </c:pt>
                <c:pt idx="4" formatCode="0.0">
                  <c:v>43.5</c:v>
                </c:pt>
                <c:pt idx="5" formatCode="0.0">
                  <c:v>50.4</c:v>
                </c:pt>
              </c:numCache>
            </c:numRef>
          </c:val>
          <c:extLst>
            <c:ext xmlns:c16="http://schemas.microsoft.com/office/drawing/2014/chart" uri="{C3380CC4-5D6E-409C-BE32-E72D297353CC}">
              <c16:uniqueId val="{00000001-7844-44FE-94CD-A1C797E50285}"/>
            </c:ext>
          </c:extLst>
        </c:ser>
        <c:ser>
          <c:idx val="2"/>
          <c:order val="2"/>
          <c:tx>
            <c:strRef>
              <c:f>G_13!$L$4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G_13!$K$16:$K$21</c:f>
              <c:strCache>
                <c:ptCount val="6"/>
                <c:pt idx="0">
                  <c:v>Sin respuesta</c:v>
                </c:pt>
                <c:pt idx="1">
                  <c:v>Nada satisfecho</c:v>
                </c:pt>
                <c:pt idx="2">
                  <c:v>Poco satisfecho</c:v>
                </c:pt>
                <c:pt idx="3">
                  <c:v>Moderadamente satisfecho</c:v>
                </c:pt>
                <c:pt idx="4">
                  <c:v>Satisfecho</c:v>
                </c:pt>
                <c:pt idx="5">
                  <c:v>Muy satisfecho</c:v>
                </c:pt>
              </c:strCache>
            </c:strRef>
          </c:cat>
          <c:val>
            <c:numRef>
              <c:f>G_13!$L$16:$L$21</c:f>
              <c:numCache>
                <c:formatCode>0.0</c:formatCode>
                <c:ptCount val="6"/>
                <c:pt idx="0">
                  <c:v>7.1</c:v>
                </c:pt>
                <c:pt idx="1">
                  <c:v>0.6</c:v>
                </c:pt>
                <c:pt idx="2">
                  <c:v>3.6999999999999997</c:v>
                </c:pt>
                <c:pt idx="3">
                  <c:v>8.6999999999999993</c:v>
                </c:pt>
                <c:pt idx="4">
                  <c:v>36.299999999999997</c:v>
                </c:pt>
                <c:pt idx="5">
                  <c:v>43.7</c:v>
                </c:pt>
              </c:numCache>
            </c:numRef>
          </c:val>
          <c:extLst>
            <c:ext xmlns:c16="http://schemas.microsoft.com/office/drawing/2014/chart" uri="{C3380CC4-5D6E-409C-BE32-E72D297353CC}">
              <c16:uniqueId val="{00000002-7844-44FE-94CD-A1C797E50285}"/>
            </c:ext>
          </c:extLst>
        </c:ser>
        <c:dLbls>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4666611111111094"/>
          <c:h val="0.90220346719160827"/>
        </c:manualLayout>
      </c:layout>
      <c:barChart>
        <c:barDir val="bar"/>
        <c:grouping val="clustered"/>
        <c:varyColors val="0"/>
        <c:ser>
          <c:idx val="0"/>
          <c:order val="0"/>
          <c:tx>
            <c:strRef>
              <c:f>G_13!$N$4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G_13!$K$7:$K$12</c:f>
              <c:strCache>
                <c:ptCount val="6"/>
                <c:pt idx="0">
                  <c:v>Sin respuesta</c:v>
                </c:pt>
                <c:pt idx="1">
                  <c:v>Nada satisfecho</c:v>
                </c:pt>
                <c:pt idx="2">
                  <c:v>Poco satisfecho</c:v>
                </c:pt>
                <c:pt idx="3">
                  <c:v>Moderadamente satisfecho</c:v>
                </c:pt>
                <c:pt idx="4">
                  <c:v>Satisfecho</c:v>
                </c:pt>
                <c:pt idx="5">
                  <c:v>Muy satisfecho</c:v>
                </c:pt>
              </c:strCache>
            </c:strRef>
          </c:cat>
          <c:val>
            <c:numRef>
              <c:f>G_13!$N$7:$N$12</c:f>
              <c:numCache>
                <c:formatCode>;\(#,##0\);\-</c:formatCode>
                <c:ptCount val="6"/>
                <c:pt idx="0" formatCode="0.0">
                  <c:v>2.8000000000000003</c:v>
                </c:pt>
                <c:pt idx="1">
                  <c:v>0</c:v>
                </c:pt>
                <c:pt idx="2" formatCode="0.0">
                  <c:v>1.4000000000000001</c:v>
                </c:pt>
                <c:pt idx="3" formatCode="0.0">
                  <c:v>3.2</c:v>
                </c:pt>
                <c:pt idx="4" formatCode="0.0">
                  <c:v>32.200000000000003</c:v>
                </c:pt>
                <c:pt idx="5" formatCode="0.0">
                  <c:v>60.4</c:v>
                </c:pt>
              </c:numCache>
            </c:numRef>
          </c:val>
          <c:extLst>
            <c:ext xmlns:c16="http://schemas.microsoft.com/office/drawing/2014/chart" uri="{C3380CC4-5D6E-409C-BE32-E72D297353CC}">
              <c16:uniqueId val="{00000000-1604-4C58-8AB6-C1096E104500}"/>
            </c:ext>
          </c:extLst>
        </c:ser>
        <c:ser>
          <c:idx val="1"/>
          <c:order val="1"/>
          <c:tx>
            <c:strRef>
              <c:f>G_13!$M$4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G_13!$K$7:$K$12</c:f>
              <c:strCache>
                <c:ptCount val="6"/>
                <c:pt idx="0">
                  <c:v>Sin respuesta</c:v>
                </c:pt>
                <c:pt idx="1">
                  <c:v>Nada satisfecho</c:v>
                </c:pt>
                <c:pt idx="2">
                  <c:v>Poco satisfecho</c:v>
                </c:pt>
                <c:pt idx="3">
                  <c:v>Moderadamente satisfecho</c:v>
                </c:pt>
                <c:pt idx="4">
                  <c:v>Satisfecho</c:v>
                </c:pt>
                <c:pt idx="5">
                  <c:v>Muy satisfecho</c:v>
                </c:pt>
              </c:strCache>
            </c:strRef>
          </c:cat>
          <c:val>
            <c:numRef>
              <c:f>G_13!$M$7:$M$12</c:f>
              <c:numCache>
                <c:formatCode>;\(#,##0\);\-</c:formatCode>
                <c:ptCount val="6"/>
                <c:pt idx="0" formatCode="0.0">
                  <c:v>2.1999999999999997</c:v>
                </c:pt>
                <c:pt idx="1">
                  <c:v>0</c:v>
                </c:pt>
                <c:pt idx="2">
                  <c:v>0</c:v>
                </c:pt>
                <c:pt idx="3" formatCode="0.0">
                  <c:v>0.70000000000000007</c:v>
                </c:pt>
                <c:pt idx="4" formatCode="0.0">
                  <c:v>32.9</c:v>
                </c:pt>
                <c:pt idx="5" formatCode="0.0">
                  <c:v>64.2</c:v>
                </c:pt>
              </c:numCache>
            </c:numRef>
          </c:val>
          <c:extLst>
            <c:ext xmlns:c16="http://schemas.microsoft.com/office/drawing/2014/chart" uri="{C3380CC4-5D6E-409C-BE32-E72D297353CC}">
              <c16:uniqueId val="{00000001-1604-4C58-8AB6-C1096E104500}"/>
            </c:ext>
          </c:extLst>
        </c:ser>
        <c:ser>
          <c:idx val="2"/>
          <c:order val="2"/>
          <c:tx>
            <c:strRef>
              <c:f>G_13!$L$4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G_13!$K$7:$K$12</c:f>
              <c:strCache>
                <c:ptCount val="6"/>
                <c:pt idx="0">
                  <c:v>Sin respuesta</c:v>
                </c:pt>
                <c:pt idx="1">
                  <c:v>Nada satisfecho</c:v>
                </c:pt>
                <c:pt idx="2">
                  <c:v>Poco satisfecho</c:v>
                </c:pt>
                <c:pt idx="3">
                  <c:v>Moderadamente satisfecho</c:v>
                </c:pt>
                <c:pt idx="4">
                  <c:v>Satisfecho</c:v>
                </c:pt>
                <c:pt idx="5">
                  <c:v>Muy satisfecho</c:v>
                </c:pt>
              </c:strCache>
            </c:strRef>
          </c:cat>
          <c:val>
            <c:numRef>
              <c:f>G_13!$L$7:$L$12</c:f>
              <c:numCache>
                <c:formatCode>;\(#,##0\);\-</c:formatCode>
                <c:ptCount val="6"/>
                <c:pt idx="0" formatCode="0.0">
                  <c:v>3.3000000000000003</c:v>
                </c:pt>
                <c:pt idx="1">
                  <c:v>0</c:v>
                </c:pt>
                <c:pt idx="2" formatCode="0.0">
                  <c:v>2.8000000000000003</c:v>
                </c:pt>
                <c:pt idx="3" formatCode="0.0">
                  <c:v>5.6000000000000005</c:v>
                </c:pt>
                <c:pt idx="4" formatCode="0.0">
                  <c:v>31.5</c:v>
                </c:pt>
                <c:pt idx="5" formatCode="0.0">
                  <c:v>56.8</c:v>
                </c:pt>
              </c:numCache>
            </c:numRef>
          </c:val>
          <c:extLst>
            <c:ext xmlns:c16="http://schemas.microsoft.com/office/drawing/2014/chart" uri="{C3380CC4-5D6E-409C-BE32-E72D297353CC}">
              <c16:uniqueId val="{00000002-1604-4C58-8AB6-C1096E104500}"/>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3572194444444436"/>
          <c:y val="0.92518293650793648"/>
          <c:w val="0.65663916666666666"/>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44"/>
      <c:depthPercent val="100"/>
      <c:rAngAx val="0"/>
      <c:perspective val="2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1.8055555555555554E-2"/>
          <c:y val="3.9351851851851853E-2"/>
          <c:w val="0.96666666666666667"/>
          <c:h val="0.92129629629629628"/>
        </c:manualLayout>
      </c:layout>
      <c:pie3DChart>
        <c:varyColors val="1"/>
        <c:ser>
          <c:idx val="0"/>
          <c:order val="0"/>
          <c:dPt>
            <c:idx val="0"/>
            <c:bubble3D val="0"/>
            <c:spPr>
              <a:solidFill>
                <a:srgbClr val="CC0066"/>
              </a:solidFill>
              <a:ln w="25400">
                <a:noFill/>
              </a:ln>
              <a:effectLst/>
              <a:sp3d/>
            </c:spPr>
            <c:extLst>
              <c:ext xmlns:c16="http://schemas.microsoft.com/office/drawing/2014/chart" uri="{C3380CC4-5D6E-409C-BE32-E72D297353CC}">
                <c16:uniqueId val="{00000001-BD46-4C0E-A787-669E9B0A1676}"/>
              </c:ext>
            </c:extLst>
          </c:dPt>
          <c:dPt>
            <c:idx val="1"/>
            <c:bubble3D val="0"/>
            <c:spPr>
              <a:solidFill>
                <a:schemeClr val="tx1">
                  <a:lumMod val="50000"/>
                  <a:lumOff val="50000"/>
                </a:schemeClr>
              </a:solidFill>
              <a:ln w="25400">
                <a:noFill/>
              </a:ln>
              <a:effectLst/>
              <a:sp3d/>
            </c:spPr>
            <c:extLst>
              <c:ext xmlns:c16="http://schemas.microsoft.com/office/drawing/2014/chart" uri="{C3380CC4-5D6E-409C-BE32-E72D297353CC}">
                <c16:uniqueId val="{00000003-BD46-4C0E-A787-669E9B0A1676}"/>
              </c:ext>
            </c:extLst>
          </c:dPt>
          <c:dPt>
            <c:idx val="2"/>
            <c:bubble3D val="0"/>
            <c:spPr>
              <a:solidFill>
                <a:schemeClr val="accent3"/>
              </a:solidFill>
              <a:ln w="25400">
                <a:noFill/>
              </a:ln>
              <a:effectLst/>
              <a:sp3d/>
            </c:spPr>
            <c:extLst>
              <c:ext xmlns:c16="http://schemas.microsoft.com/office/drawing/2014/chart" uri="{C3380CC4-5D6E-409C-BE32-E72D297353CC}">
                <c16:uniqueId val="{00000005-BD46-4C0E-A787-669E9B0A1676}"/>
              </c:ext>
            </c:extLst>
          </c:dPt>
          <c:dLbls>
            <c:dLbl>
              <c:idx val="0"/>
              <c:layout>
                <c:manualLayout>
                  <c:x val="0.17750553115956655"/>
                  <c:y val="-0.366122685185185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D46-4C0E-A787-669E9B0A1676}"/>
                </c:ext>
              </c:extLst>
            </c:dLbl>
            <c:dLbl>
              <c:idx val="1"/>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1"/>
              <c:showSerName val="0"/>
              <c:showPercent val="0"/>
              <c:showBubbleSize val="0"/>
              <c:extLst>
                <c:ext xmlns:c16="http://schemas.microsoft.com/office/drawing/2014/chart" uri="{C3380CC4-5D6E-409C-BE32-E72D297353CC}">
                  <c16:uniqueId val="{00000003-BD46-4C0E-A787-669E9B0A1676}"/>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G_14!$J$7:$J$9</c:f>
              <c:strCache>
                <c:ptCount val="3"/>
                <c:pt idx="0">
                  <c:v>Sí</c:v>
                </c:pt>
                <c:pt idx="1">
                  <c:v>No</c:v>
                </c:pt>
                <c:pt idx="2">
                  <c:v>Sin respuesta</c:v>
                </c:pt>
              </c:strCache>
            </c:strRef>
          </c:cat>
          <c:val>
            <c:numRef>
              <c:f>G_14!$M$7:$M$9</c:f>
              <c:numCache>
                <c:formatCode>0.0</c:formatCode>
                <c:ptCount val="3"/>
                <c:pt idx="0">
                  <c:v>92.100000000000009</c:v>
                </c:pt>
                <c:pt idx="1">
                  <c:v>7.5</c:v>
                </c:pt>
                <c:pt idx="2">
                  <c:v>0.4</c:v>
                </c:pt>
              </c:numCache>
            </c:numRef>
          </c:val>
          <c:extLst>
            <c:ext xmlns:c16="http://schemas.microsoft.com/office/drawing/2014/chart" uri="{C3380CC4-5D6E-409C-BE32-E72D297353CC}">
              <c16:uniqueId val="{00000004-BD46-4C0E-A787-669E9B0A1676}"/>
            </c:ext>
          </c:extLst>
        </c:ser>
        <c:dLbls>
          <c:showLegendKey val="0"/>
          <c:showVal val="0"/>
          <c:showCatName val="0"/>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G_15!$N$4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G_15!$K$55:$K$60</c:f>
            </c:multiLvlStrRef>
          </c:cat>
          <c:val>
            <c:numRef>
              <c:f>G_15!$N$55:$N$60</c:f>
            </c:numRef>
          </c:val>
          <c:extLst>
            <c:ext xmlns:c16="http://schemas.microsoft.com/office/drawing/2014/chart" uri="{C3380CC4-5D6E-409C-BE32-E72D297353CC}">
              <c16:uniqueId val="{00000000-627D-411D-ADB8-2AE5F0F326BF}"/>
            </c:ext>
          </c:extLst>
        </c:ser>
        <c:ser>
          <c:idx val="1"/>
          <c:order val="1"/>
          <c:tx>
            <c:strRef>
              <c:f>G_15!$M$4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G_15!$K$55:$K$60</c:f>
            </c:multiLvlStrRef>
          </c:cat>
          <c:val>
            <c:numRef>
              <c:f>G_15!$M$55:$M$60</c:f>
            </c:numRef>
          </c:val>
          <c:extLst>
            <c:ext xmlns:c16="http://schemas.microsoft.com/office/drawing/2014/chart" uri="{C3380CC4-5D6E-409C-BE32-E72D297353CC}">
              <c16:uniqueId val="{00000001-627D-411D-ADB8-2AE5F0F326BF}"/>
            </c:ext>
          </c:extLst>
        </c:ser>
        <c:ser>
          <c:idx val="2"/>
          <c:order val="2"/>
          <c:tx>
            <c:strRef>
              <c:f>G_15!$L$4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G_15!$K$55:$K$60</c:f>
            </c:multiLvlStrRef>
          </c:cat>
          <c:val>
            <c:numRef>
              <c:f>G_15!$L$55:$L$60</c:f>
            </c:numRef>
          </c:val>
          <c:extLst>
            <c:ext xmlns:c16="http://schemas.microsoft.com/office/drawing/2014/chart" uri="{C3380CC4-5D6E-409C-BE32-E72D297353CC}">
              <c16:uniqueId val="{00000002-627D-411D-ADB8-2AE5F0F326BF}"/>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239305555555555"/>
          <c:y val="3.5950391388693888E-2"/>
          <c:w val="0.59410694444444445"/>
          <c:h val="0.88353571428571431"/>
        </c:manualLayout>
      </c:layout>
      <c:barChart>
        <c:barDir val="bar"/>
        <c:grouping val="clustered"/>
        <c:varyColors val="0"/>
        <c:ser>
          <c:idx val="0"/>
          <c:order val="0"/>
          <c:tx>
            <c:strRef>
              <c:f>G_15!$N$4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G_15!$K$16:$K$21</c:f>
              <c:strCache>
                <c:ptCount val="6"/>
                <c:pt idx="0">
                  <c:v>Sin respuesta</c:v>
                </c:pt>
                <c:pt idx="1">
                  <c:v>Nada satisfecho</c:v>
                </c:pt>
                <c:pt idx="2">
                  <c:v>Poco satisfecho</c:v>
                </c:pt>
                <c:pt idx="3">
                  <c:v>Moderadamente satisfecho</c:v>
                </c:pt>
                <c:pt idx="4">
                  <c:v>Satisfecho</c:v>
                </c:pt>
                <c:pt idx="5">
                  <c:v>Muy satisfecho</c:v>
                </c:pt>
              </c:strCache>
            </c:strRef>
          </c:cat>
          <c:val>
            <c:numRef>
              <c:f>G_15!$N$16:$N$21</c:f>
              <c:numCache>
                <c:formatCode>0.0</c:formatCode>
                <c:ptCount val="6"/>
                <c:pt idx="0">
                  <c:v>3.3000000000000003</c:v>
                </c:pt>
                <c:pt idx="1">
                  <c:v>0.6</c:v>
                </c:pt>
                <c:pt idx="2">
                  <c:v>0.89999999999999991</c:v>
                </c:pt>
                <c:pt idx="3">
                  <c:v>7.9</c:v>
                </c:pt>
                <c:pt idx="4">
                  <c:v>30.5</c:v>
                </c:pt>
                <c:pt idx="5">
                  <c:v>56.699999999999996</c:v>
                </c:pt>
              </c:numCache>
            </c:numRef>
          </c:val>
          <c:extLst>
            <c:ext xmlns:c16="http://schemas.microsoft.com/office/drawing/2014/chart" uri="{C3380CC4-5D6E-409C-BE32-E72D297353CC}">
              <c16:uniqueId val="{00000000-40F0-402D-B2E6-00A22BF4FE1D}"/>
            </c:ext>
          </c:extLst>
        </c:ser>
        <c:ser>
          <c:idx val="1"/>
          <c:order val="1"/>
          <c:tx>
            <c:strRef>
              <c:f>G_15!$M$4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G_15!$K$16:$K$21</c:f>
              <c:strCache>
                <c:ptCount val="6"/>
                <c:pt idx="0">
                  <c:v>Sin respuesta</c:v>
                </c:pt>
                <c:pt idx="1">
                  <c:v>Nada satisfecho</c:v>
                </c:pt>
                <c:pt idx="2">
                  <c:v>Poco satisfecho</c:v>
                </c:pt>
                <c:pt idx="3">
                  <c:v>Moderadamente satisfecho</c:v>
                </c:pt>
                <c:pt idx="4">
                  <c:v>Satisfecho</c:v>
                </c:pt>
                <c:pt idx="5">
                  <c:v>Muy satisfecho</c:v>
                </c:pt>
              </c:strCache>
            </c:strRef>
          </c:cat>
          <c:val>
            <c:numRef>
              <c:f>G_15!$M$16:$M$21</c:f>
              <c:numCache>
                <c:formatCode>;\(###0.0\);\-</c:formatCode>
                <c:ptCount val="6"/>
                <c:pt idx="0" formatCode="0.0">
                  <c:v>0.5</c:v>
                </c:pt>
                <c:pt idx="1">
                  <c:v>0</c:v>
                </c:pt>
                <c:pt idx="2">
                  <c:v>0</c:v>
                </c:pt>
                <c:pt idx="3" formatCode="0.0">
                  <c:v>5.8000000000000007</c:v>
                </c:pt>
                <c:pt idx="4" formatCode="0.0">
                  <c:v>31</c:v>
                </c:pt>
                <c:pt idx="5" formatCode="0.0">
                  <c:v>62.7</c:v>
                </c:pt>
              </c:numCache>
            </c:numRef>
          </c:val>
          <c:extLst>
            <c:ext xmlns:c16="http://schemas.microsoft.com/office/drawing/2014/chart" uri="{C3380CC4-5D6E-409C-BE32-E72D297353CC}">
              <c16:uniqueId val="{00000001-40F0-402D-B2E6-00A22BF4FE1D}"/>
            </c:ext>
          </c:extLst>
        </c:ser>
        <c:ser>
          <c:idx val="2"/>
          <c:order val="2"/>
          <c:tx>
            <c:strRef>
              <c:f>G_15!$L$4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G_15!$K$16:$K$21</c:f>
              <c:strCache>
                <c:ptCount val="6"/>
                <c:pt idx="0">
                  <c:v>Sin respuesta</c:v>
                </c:pt>
                <c:pt idx="1">
                  <c:v>Nada satisfecho</c:v>
                </c:pt>
                <c:pt idx="2">
                  <c:v>Poco satisfecho</c:v>
                </c:pt>
                <c:pt idx="3">
                  <c:v>Moderadamente satisfecho</c:v>
                </c:pt>
                <c:pt idx="4">
                  <c:v>Satisfecho</c:v>
                </c:pt>
                <c:pt idx="5">
                  <c:v>Muy satisfecho</c:v>
                </c:pt>
              </c:strCache>
            </c:strRef>
          </c:cat>
          <c:val>
            <c:numRef>
              <c:f>G_15!$L$16:$L$21</c:f>
              <c:numCache>
                <c:formatCode>0.0</c:formatCode>
                <c:ptCount val="6"/>
                <c:pt idx="0">
                  <c:v>5.8999999999999995</c:v>
                </c:pt>
                <c:pt idx="1">
                  <c:v>1.2</c:v>
                </c:pt>
                <c:pt idx="2">
                  <c:v>1.7999999999999998</c:v>
                </c:pt>
                <c:pt idx="3">
                  <c:v>9.9</c:v>
                </c:pt>
                <c:pt idx="4">
                  <c:v>30.099999999999998</c:v>
                </c:pt>
                <c:pt idx="5">
                  <c:v>51</c:v>
                </c:pt>
              </c:numCache>
            </c:numRef>
          </c:val>
          <c:extLst>
            <c:ext xmlns:c16="http://schemas.microsoft.com/office/drawing/2014/chart" uri="{C3380CC4-5D6E-409C-BE32-E72D297353CC}">
              <c16:uniqueId val="{00000002-40F0-402D-B2E6-00A22BF4FE1D}"/>
            </c:ext>
          </c:extLst>
        </c:ser>
        <c:dLbls>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90220346719160827"/>
        </c:manualLayout>
      </c:layout>
      <c:barChart>
        <c:barDir val="bar"/>
        <c:grouping val="clustered"/>
        <c:varyColors val="0"/>
        <c:ser>
          <c:idx val="0"/>
          <c:order val="0"/>
          <c:tx>
            <c:strRef>
              <c:f>G_15!$N$4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G_15!$K$7:$K$12</c:f>
              <c:strCache>
                <c:ptCount val="6"/>
                <c:pt idx="0">
                  <c:v>Sin respuesta</c:v>
                </c:pt>
                <c:pt idx="1">
                  <c:v>Nada satisfecho</c:v>
                </c:pt>
                <c:pt idx="2">
                  <c:v>Poco satisfecho</c:v>
                </c:pt>
                <c:pt idx="3">
                  <c:v>Moderadamente satisfecho</c:v>
                </c:pt>
                <c:pt idx="4">
                  <c:v>Satisfecho</c:v>
                </c:pt>
                <c:pt idx="5">
                  <c:v>Muy satisfecho</c:v>
                </c:pt>
              </c:strCache>
            </c:strRef>
          </c:cat>
          <c:val>
            <c:numRef>
              <c:f>G_15!$N$7:$N$12</c:f>
              <c:numCache>
                <c:formatCode>0.0</c:formatCode>
                <c:ptCount val="6"/>
                <c:pt idx="0">
                  <c:v>2.7</c:v>
                </c:pt>
                <c:pt idx="1">
                  <c:v>0.89999999999999991</c:v>
                </c:pt>
                <c:pt idx="2">
                  <c:v>1.0999999999999999</c:v>
                </c:pt>
                <c:pt idx="3">
                  <c:v>7.9</c:v>
                </c:pt>
                <c:pt idx="4">
                  <c:v>34.599999999999994</c:v>
                </c:pt>
                <c:pt idx="5">
                  <c:v>52.800000000000004</c:v>
                </c:pt>
              </c:numCache>
            </c:numRef>
          </c:val>
          <c:extLst>
            <c:ext xmlns:c16="http://schemas.microsoft.com/office/drawing/2014/chart" uri="{C3380CC4-5D6E-409C-BE32-E72D297353CC}">
              <c16:uniqueId val="{00000000-47F9-48E9-A2FA-B04C333C52BC}"/>
            </c:ext>
          </c:extLst>
        </c:ser>
        <c:ser>
          <c:idx val="1"/>
          <c:order val="1"/>
          <c:tx>
            <c:strRef>
              <c:f>G_15!$M$4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G_15!$K$7:$K$12</c:f>
              <c:strCache>
                <c:ptCount val="6"/>
                <c:pt idx="0">
                  <c:v>Sin respuesta</c:v>
                </c:pt>
                <c:pt idx="1">
                  <c:v>Nada satisfecho</c:v>
                </c:pt>
                <c:pt idx="2">
                  <c:v>Poco satisfecho</c:v>
                </c:pt>
                <c:pt idx="3">
                  <c:v>Moderadamente satisfecho</c:v>
                </c:pt>
                <c:pt idx="4">
                  <c:v>Satisfecho</c:v>
                </c:pt>
                <c:pt idx="5">
                  <c:v>Muy satisfecho</c:v>
                </c:pt>
              </c:strCache>
            </c:strRef>
          </c:cat>
          <c:val>
            <c:numRef>
              <c:f>G_15!$M$7:$M$12</c:f>
              <c:numCache>
                <c:formatCode>;\(###0.0\);\-</c:formatCode>
                <c:ptCount val="6"/>
                <c:pt idx="0" formatCode="0.0">
                  <c:v>1.5</c:v>
                </c:pt>
                <c:pt idx="1">
                  <c:v>0</c:v>
                </c:pt>
                <c:pt idx="2">
                  <c:v>0</c:v>
                </c:pt>
                <c:pt idx="3" formatCode="0.0">
                  <c:v>5.8000000000000007</c:v>
                </c:pt>
                <c:pt idx="4" formatCode="0.0">
                  <c:v>34.200000000000003</c:v>
                </c:pt>
                <c:pt idx="5" formatCode="0.0">
                  <c:v>58.5</c:v>
                </c:pt>
              </c:numCache>
            </c:numRef>
          </c:val>
          <c:extLst>
            <c:ext xmlns:c16="http://schemas.microsoft.com/office/drawing/2014/chart" uri="{C3380CC4-5D6E-409C-BE32-E72D297353CC}">
              <c16:uniqueId val="{00000001-47F9-48E9-A2FA-B04C333C52BC}"/>
            </c:ext>
          </c:extLst>
        </c:ser>
        <c:ser>
          <c:idx val="2"/>
          <c:order val="2"/>
          <c:tx>
            <c:strRef>
              <c:f>G_15!$L$4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G_15!$K$7:$K$12</c:f>
              <c:strCache>
                <c:ptCount val="6"/>
                <c:pt idx="0">
                  <c:v>Sin respuesta</c:v>
                </c:pt>
                <c:pt idx="1">
                  <c:v>Nada satisfecho</c:v>
                </c:pt>
                <c:pt idx="2">
                  <c:v>Poco satisfecho</c:v>
                </c:pt>
                <c:pt idx="3">
                  <c:v>Moderadamente satisfecho</c:v>
                </c:pt>
                <c:pt idx="4">
                  <c:v>Satisfecho</c:v>
                </c:pt>
                <c:pt idx="5">
                  <c:v>Muy satisfecho</c:v>
                </c:pt>
              </c:strCache>
            </c:strRef>
          </c:cat>
          <c:val>
            <c:numRef>
              <c:f>G_15!$L$7:$L$12</c:f>
              <c:numCache>
                <c:formatCode>0.0</c:formatCode>
                <c:ptCount val="6"/>
                <c:pt idx="0">
                  <c:v>3.8</c:v>
                </c:pt>
                <c:pt idx="1">
                  <c:v>1.8</c:v>
                </c:pt>
                <c:pt idx="2">
                  <c:v>2</c:v>
                </c:pt>
                <c:pt idx="3">
                  <c:v>9.9</c:v>
                </c:pt>
                <c:pt idx="4">
                  <c:v>34.9</c:v>
                </c:pt>
                <c:pt idx="5">
                  <c:v>47.4</c:v>
                </c:pt>
              </c:numCache>
            </c:numRef>
          </c:val>
          <c:extLst>
            <c:ext xmlns:c16="http://schemas.microsoft.com/office/drawing/2014/chart" uri="{C3380CC4-5D6E-409C-BE32-E72D297353CC}">
              <c16:uniqueId val="{00000002-47F9-48E9-A2FA-B04C333C52BC}"/>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8158305555555555"/>
          <c:y val="0.92518293650793648"/>
          <c:w val="0.61783361111111113"/>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73998992865"/>
          <c:y val="3.4495605902072998E-2"/>
          <c:w val="0.6766602600100714"/>
          <c:h val="0.8686619651386458"/>
        </c:manualLayout>
      </c:layout>
      <c:barChart>
        <c:barDir val="bar"/>
        <c:grouping val="clustered"/>
        <c:varyColors val="0"/>
        <c:ser>
          <c:idx val="0"/>
          <c:order val="0"/>
          <c:tx>
            <c:strRef>
              <c:f>G_03!$L$4</c:f>
              <c:strCache>
                <c:ptCount val="1"/>
                <c:pt idx="0">
                  <c:v>UE INE V 7.0</c:v>
                </c:pt>
              </c:strCache>
            </c:strRef>
          </c:tx>
          <c:spPr>
            <a:solidFill>
              <a:schemeClr val="tx1">
                <a:lumMod val="75000"/>
                <a:lumOff val="25000"/>
              </a:schemeClr>
            </a:solidFill>
            <a:ln>
              <a:noFill/>
            </a:ln>
            <a:effectLst/>
          </c:spPr>
          <c:invertIfNegative val="0"/>
          <c:dPt>
            <c:idx val="0"/>
            <c:invertIfNegative val="0"/>
            <c:bubble3D val="0"/>
            <c:spPr>
              <a:solidFill>
                <a:schemeClr val="tx1">
                  <a:lumMod val="65000"/>
                  <a:lumOff val="35000"/>
                </a:schemeClr>
              </a:solidFill>
              <a:ln>
                <a:noFill/>
              </a:ln>
              <a:effectLst/>
            </c:spPr>
            <c:extLst>
              <c:ext xmlns:c16="http://schemas.microsoft.com/office/drawing/2014/chart" uri="{C3380CC4-5D6E-409C-BE32-E72D297353CC}">
                <c16:uniqueId val="{00000001-3F56-4AD9-BDDA-F8E48FF4335C}"/>
              </c:ext>
            </c:extLst>
          </c:dPt>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G_03!$K$7:$K$11</c:f>
              <c:strCache>
                <c:ptCount val="5"/>
                <c:pt idx="0">
                  <c:v>Muy satisfecho</c:v>
                </c:pt>
                <c:pt idx="1">
                  <c:v>Satisfecho</c:v>
                </c:pt>
                <c:pt idx="2">
                  <c:v>Moderadamente satisfecho</c:v>
                </c:pt>
                <c:pt idx="3">
                  <c:v>Poco satisfecho</c:v>
                </c:pt>
                <c:pt idx="4">
                  <c:v>Nada satisfecho</c:v>
                </c:pt>
              </c:strCache>
            </c:strRef>
          </c:cat>
          <c:val>
            <c:numRef>
              <c:f>G_03!$L$7:$L$11</c:f>
              <c:numCache>
                <c:formatCode>0.0</c:formatCode>
                <c:ptCount val="5"/>
                <c:pt idx="0">
                  <c:v>41.93</c:v>
                </c:pt>
                <c:pt idx="1">
                  <c:v>39.574999999999996</c:v>
                </c:pt>
                <c:pt idx="2">
                  <c:v>10.541</c:v>
                </c:pt>
                <c:pt idx="3">
                  <c:v>3.8769999999999998</c:v>
                </c:pt>
                <c:pt idx="4">
                  <c:v>4.077</c:v>
                </c:pt>
              </c:numCache>
            </c:numRef>
          </c:val>
          <c:extLst>
            <c:ext xmlns:c16="http://schemas.microsoft.com/office/drawing/2014/chart" uri="{C3380CC4-5D6E-409C-BE32-E72D297353CC}">
              <c16:uniqueId val="{00000002-3F56-4AD9-BDDA-F8E48FF4335C}"/>
            </c:ext>
          </c:extLst>
        </c:ser>
        <c:ser>
          <c:idx val="1"/>
          <c:order val="1"/>
          <c:tx>
            <c:strRef>
              <c:f>G_03!$M$4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G_03!$K$7:$K$11</c:f>
              <c:strCache>
                <c:ptCount val="5"/>
                <c:pt idx="0">
                  <c:v>Muy satisfecho</c:v>
                </c:pt>
                <c:pt idx="1">
                  <c:v>Satisfecho</c:v>
                </c:pt>
                <c:pt idx="2">
                  <c:v>Moderadamente satisfecho</c:v>
                </c:pt>
                <c:pt idx="3">
                  <c:v>Poco satisfecho</c:v>
                </c:pt>
                <c:pt idx="4">
                  <c:v>Nada satisfecho</c:v>
                </c:pt>
              </c:strCache>
            </c:strRef>
          </c:cat>
          <c:val>
            <c:numRef>
              <c:f>G_03!$M$7:$M$11</c:f>
              <c:numCache>
                <c:formatCode>0.0</c:formatCode>
                <c:ptCount val="5"/>
                <c:pt idx="0">
                  <c:v>37.463999999999999</c:v>
                </c:pt>
                <c:pt idx="1">
                  <c:v>51.324000000000005</c:v>
                </c:pt>
                <c:pt idx="2">
                  <c:v>8.7729999999999997</c:v>
                </c:pt>
                <c:pt idx="3">
                  <c:v>1.3320000000000001</c:v>
                </c:pt>
                <c:pt idx="4">
                  <c:v>1.107</c:v>
                </c:pt>
              </c:numCache>
            </c:numRef>
          </c:val>
          <c:extLst>
            <c:ext xmlns:c16="http://schemas.microsoft.com/office/drawing/2014/chart" uri="{C3380CC4-5D6E-409C-BE32-E72D297353CC}">
              <c16:uniqueId val="{00000003-3F56-4AD9-BDDA-F8E48FF4335C}"/>
            </c:ext>
          </c:extLst>
        </c:ser>
        <c:ser>
          <c:idx val="2"/>
          <c:order val="2"/>
          <c:tx>
            <c:strRef>
              <c:f>G_03!$N$4</c:f>
              <c:strCache>
                <c:ptCount val="1"/>
                <c:pt idx="0">
                  <c:v>UE Promedio</c:v>
                </c:pt>
              </c:strCache>
            </c:strRef>
          </c:tx>
          <c:spPr>
            <a:solidFill>
              <a:srgbClr val="D5007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G_03!$K$7:$K$11</c:f>
              <c:strCache>
                <c:ptCount val="5"/>
                <c:pt idx="0">
                  <c:v>Muy satisfecho</c:v>
                </c:pt>
                <c:pt idx="1">
                  <c:v>Satisfecho</c:v>
                </c:pt>
                <c:pt idx="2">
                  <c:v>Moderadamente satisfecho</c:v>
                </c:pt>
                <c:pt idx="3">
                  <c:v>Poco satisfecho</c:v>
                </c:pt>
                <c:pt idx="4">
                  <c:v>Nada satisfecho</c:v>
                </c:pt>
              </c:strCache>
            </c:strRef>
          </c:cat>
          <c:val>
            <c:numRef>
              <c:f>G_03!$N$7:$N$11</c:f>
              <c:numCache>
                <c:formatCode>0.0</c:formatCode>
                <c:ptCount val="5"/>
                <c:pt idx="0">
                  <c:v>40.319000000000003</c:v>
                </c:pt>
                <c:pt idx="1">
                  <c:v>43.972000000000001</c:v>
                </c:pt>
                <c:pt idx="2">
                  <c:v>9.8570000000000011</c:v>
                </c:pt>
                <c:pt idx="3">
                  <c:v>2.9059999999999997</c:v>
                </c:pt>
                <c:pt idx="4">
                  <c:v>2.9470000000000001</c:v>
                </c:pt>
              </c:numCache>
            </c:numRef>
          </c:val>
          <c:extLst>
            <c:ext xmlns:c16="http://schemas.microsoft.com/office/drawing/2014/chart" uri="{C3380CC4-5D6E-409C-BE32-E72D297353CC}">
              <c16:uniqueId val="{00000004-3F56-4AD9-BDDA-F8E48FF4335C}"/>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38804472222222225"/>
          <c:y val="0.92487561873859925"/>
          <c:w val="0.59569416666666675"/>
          <c:h val="5.965134746975692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G_16!$M$4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G_16!$J$45:$J$50</c:f>
            </c:multiLvlStrRef>
          </c:cat>
          <c:val>
            <c:numRef>
              <c:f>G_16!$M$45:$M$50</c:f>
            </c:numRef>
          </c:val>
          <c:extLst>
            <c:ext xmlns:c16="http://schemas.microsoft.com/office/drawing/2014/chart" uri="{C3380CC4-5D6E-409C-BE32-E72D297353CC}">
              <c16:uniqueId val="{00000000-CBBA-4B4E-BB13-44CB6D09B9DF}"/>
            </c:ext>
          </c:extLst>
        </c:ser>
        <c:ser>
          <c:idx val="1"/>
          <c:order val="1"/>
          <c:tx>
            <c:strRef>
              <c:f>G_16!$L$4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G_16!$J$45:$J$50</c:f>
            </c:multiLvlStrRef>
          </c:cat>
          <c:val>
            <c:numRef>
              <c:f>G_16!$L$45:$L$50</c:f>
            </c:numRef>
          </c:val>
          <c:extLst>
            <c:ext xmlns:c16="http://schemas.microsoft.com/office/drawing/2014/chart" uri="{C3380CC4-5D6E-409C-BE32-E72D297353CC}">
              <c16:uniqueId val="{00000001-CBBA-4B4E-BB13-44CB6D09B9DF}"/>
            </c:ext>
          </c:extLst>
        </c:ser>
        <c:ser>
          <c:idx val="2"/>
          <c:order val="2"/>
          <c:tx>
            <c:strRef>
              <c:f>G_16!$K$4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G_16!$J$45:$J$50</c:f>
            </c:multiLvlStrRef>
          </c:cat>
          <c:val>
            <c:numRef>
              <c:f>G_16!$K$45:$K$50</c:f>
            </c:numRef>
          </c:val>
          <c:extLst>
            <c:ext xmlns:c16="http://schemas.microsoft.com/office/drawing/2014/chart" uri="{C3380CC4-5D6E-409C-BE32-E72D297353CC}">
              <c16:uniqueId val="{00000002-CBBA-4B4E-BB13-44CB6D09B9DF}"/>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86513210568454768"/>
        </c:manualLayout>
      </c:layout>
      <c:barChart>
        <c:barDir val="bar"/>
        <c:grouping val="clustered"/>
        <c:varyColors val="0"/>
        <c:ser>
          <c:idx val="0"/>
          <c:order val="0"/>
          <c:tx>
            <c:strRef>
              <c:f>G_16!$M$4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G_16!$J$7:$J$11</c:f>
              <c:strCache>
                <c:ptCount val="5"/>
                <c:pt idx="0">
                  <c:v>Nada satisfecho</c:v>
                </c:pt>
                <c:pt idx="1">
                  <c:v>Poco satisfecho</c:v>
                </c:pt>
                <c:pt idx="2">
                  <c:v>Moderadamente satisfecho</c:v>
                </c:pt>
                <c:pt idx="3">
                  <c:v>Satisfecho</c:v>
                </c:pt>
                <c:pt idx="4">
                  <c:v>Muy satisfecho</c:v>
                </c:pt>
              </c:strCache>
            </c:strRef>
          </c:cat>
          <c:val>
            <c:numRef>
              <c:f>G_16!$M$7:$M$11</c:f>
              <c:numCache>
                <c:formatCode>0.0</c:formatCode>
                <c:ptCount val="5"/>
                <c:pt idx="0" formatCode=";\(###0.0\);\-">
                  <c:v>0</c:v>
                </c:pt>
                <c:pt idx="1">
                  <c:v>0.8</c:v>
                </c:pt>
                <c:pt idx="2">
                  <c:v>2.1</c:v>
                </c:pt>
                <c:pt idx="3">
                  <c:v>24.8</c:v>
                </c:pt>
                <c:pt idx="4">
                  <c:v>72.3</c:v>
                </c:pt>
              </c:numCache>
            </c:numRef>
          </c:val>
          <c:extLst>
            <c:ext xmlns:c16="http://schemas.microsoft.com/office/drawing/2014/chart" uri="{C3380CC4-5D6E-409C-BE32-E72D297353CC}">
              <c16:uniqueId val="{00000000-AD62-4105-8789-CBE7C0FDE27A}"/>
            </c:ext>
          </c:extLst>
        </c:ser>
        <c:ser>
          <c:idx val="1"/>
          <c:order val="1"/>
          <c:tx>
            <c:strRef>
              <c:f>G_16!$L$4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G_16!$J$7:$J$11</c:f>
              <c:strCache>
                <c:ptCount val="5"/>
                <c:pt idx="0">
                  <c:v>Nada satisfecho</c:v>
                </c:pt>
                <c:pt idx="1">
                  <c:v>Poco satisfecho</c:v>
                </c:pt>
                <c:pt idx="2">
                  <c:v>Moderadamente satisfecho</c:v>
                </c:pt>
                <c:pt idx="3">
                  <c:v>Satisfecho</c:v>
                </c:pt>
                <c:pt idx="4">
                  <c:v>Muy satisfecho</c:v>
                </c:pt>
              </c:strCache>
            </c:strRef>
          </c:cat>
          <c:val>
            <c:numRef>
              <c:f>G_16!$L$7:$L$11</c:f>
              <c:numCache>
                <c:formatCode>0.0</c:formatCode>
                <c:ptCount val="5"/>
                <c:pt idx="0" formatCode=";\(###0.0\);\-">
                  <c:v>0</c:v>
                </c:pt>
                <c:pt idx="1">
                  <c:v>1</c:v>
                </c:pt>
                <c:pt idx="2">
                  <c:v>3</c:v>
                </c:pt>
                <c:pt idx="3">
                  <c:v>21.8</c:v>
                </c:pt>
                <c:pt idx="4">
                  <c:v>74.2</c:v>
                </c:pt>
              </c:numCache>
            </c:numRef>
          </c:val>
          <c:extLst>
            <c:ext xmlns:c16="http://schemas.microsoft.com/office/drawing/2014/chart" uri="{C3380CC4-5D6E-409C-BE32-E72D297353CC}">
              <c16:uniqueId val="{00000001-AD62-4105-8789-CBE7C0FDE27A}"/>
            </c:ext>
          </c:extLst>
        </c:ser>
        <c:ser>
          <c:idx val="2"/>
          <c:order val="2"/>
          <c:tx>
            <c:strRef>
              <c:f>G_16!$K$4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G_16!$J$7:$J$11</c:f>
              <c:strCache>
                <c:ptCount val="5"/>
                <c:pt idx="0">
                  <c:v>Nada satisfecho</c:v>
                </c:pt>
                <c:pt idx="1">
                  <c:v>Poco satisfecho</c:v>
                </c:pt>
                <c:pt idx="2">
                  <c:v>Moderadamente satisfecho</c:v>
                </c:pt>
                <c:pt idx="3">
                  <c:v>Satisfecho</c:v>
                </c:pt>
                <c:pt idx="4">
                  <c:v>Muy satisfecho</c:v>
                </c:pt>
              </c:strCache>
            </c:strRef>
          </c:cat>
          <c:val>
            <c:numRef>
              <c:f>G_16!$K$7:$K$11</c:f>
              <c:numCache>
                <c:formatCode>0.0</c:formatCode>
                <c:ptCount val="5"/>
                <c:pt idx="0" formatCode=";\(###0.0\);\-">
                  <c:v>0</c:v>
                </c:pt>
                <c:pt idx="1">
                  <c:v>0.70000000000000007</c:v>
                </c:pt>
                <c:pt idx="2">
                  <c:v>1.2</c:v>
                </c:pt>
                <c:pt idx="3">
                  <c:v>27.6</c:v>
                </c:pt>
                <c:pt idx="4">
                  <c:v>70.399999999999991</c:v>
                </c:pt>
              </c:numCache>
            </c:numRef>
          </c:val>
          <c:extLst>
            <c:ext xmlns:c16="http://schemas.microsoft.com/office/drawing/2014/chart" uri="{C3380CC4-5D6E-409C-BE32-E72D297353CC}">
              <c16:uniqueId val="{00000002-AD62-4105-8789-CBE7C0FDE27A}"/>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1455527777777775"/>
          <c:y val="0.91988715972778223"/>
          <c:w val="0.57550027777777768"/>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G_17!$M$4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G_17!$J$46:$J$51</c:f>
            </c:multiLvlStrRef>
          </c:cat>
          <c:val>
            <c:numRef>
              <c:f>G_17!$M$46:$M$51</c:f>
            </c:numRef>
          </c:val>
          <c:extLst>
            <c:ext xmlns:c16="http://schemas.microsoft.com/office/drawing/2014/chart" uri="{C3380CC4-5D6E-409C-BE32-E72D297353CC}">
              <c16:uniqueId val="{00000000-EB7E-43B0-B7D0-125894CE6A7E}"/>
            </c:ext>
          </c:extLst>
        </c:ser>
        <c:ser>
          <c:idx val="1"/>
          <c:order val="1"/>
          <c:tx>
            <c:strRef>
              <c:f>G_17!$L$4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G_17!$J$46:$J$51</c:f>
            </c:multiLvlStrRef>
          </c:cat>
          <c:val>
            <c:numRef>
              <c:f>G_17!$L$46:$L$51</c:f>
            </c:numRef>
          </c:val>
          <c:extLst>
            <c:ext xmlns:c16="http://schemas.microsoft.com/office/drawing/2014/chart" uri="{C3380CC4-5D6E-409C-BE32-E72D297353CC}">
              <c16:uniqueId val="{00000001-EB7E-43B0-B7D0-125894CE6A7E}"/>
            </c:ext>
          </c:extLst>
        </c:ser>
        <c:ser>
          <c:idx val="2"/>
          <c:order val="2"/>
          <c:tx>
            <c:strRef>
              <c:f>G_17!$K$4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G_17!$J$46:$J$51</c:f>
            </c:multiLvlStrRef>
          </c:cat>
          <c:val>
            <c:numRef>
              <c:f>G_17!$K$46:$K$51</c:f>
            </c:numRef>
          </c:val>
          <c:extLst>
            <c:ext xmlns:c16="http://schemas.microsoft.com/office/drawing/2014/chart" uri="{C3380CC4-5D6E-409C-BE32-E72D297353CC}">
              <c16:uniqueId val="{00000002-EB7E-43B0-B7D0-125894CE6A7E}"/>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85454029890579131"/>
        </c:manualLayout>
      </c:layout>
      <c:barChart>
        <c:barDir val="bar"/>
        <c:grouping val="clustered"/>
        <c:varyColors val="0"/>
        <c:ser>
          <c:idx val="0"/>
          <c:order val="0"/>
          <c:tx>
            <c:strRef>
              <c:f>G_17!$M$4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G_17!$J$7:$J$12</c:f>
              <c:strCache>
                <c:ptCount val="6"/>
                <c:pt idx="0">
                  <c:v>Sin respuesta</c:v>
                </c:pt>
                <c:pt idx="1">
                  <c:v>Poco satisfecho</c:v>
                </c:pt>
                <c:pt idx="2">
                  <c:v>Nada satisfecho</c:v>
                </c:pt>
                <c:pt idx="3">
                  <c:v>Moderadamente satisfecho</c:v>
                </c:pt>
                <c:pt idx="4">
                  <c:v>Satisfecho</c:v>
                </c:pt>
                <c:pt idx="5">
                  <c:v>Muy satisfecho</c:v>
                </c:pt>
              </c:strCache>
            </c:strRef>
          </c:cat>
          <c:val>
            <c:numRef>
              <c:f>G_17!$M$7:$M$12</c:f>
              <c:numCache>
                <c:formatCode>0.0</c:formatCode>
                <c:ptCount val="6"/>
                <c:pt idx="0">
                  <c:v>8.4</c:v>
                </c:pt>
                <c:pt idx="1">
                  <c:v>0.4</c:v>
                </c:pt>
                <c:pt idx="2">
                  <c:v>0.89999999999999991</c:v>
                </c:pt>
                <c:pt idx="3">
                  <c:v>4.2</c:v>
                </c:pt>
                <c:pt idx="4">
                  <c:v>31.6</c:v>
                </c:pt>
                <c:pt idx="5">
                  <c:v>54.500000000000007</c:v>
                </c:pt>
              </c:numCache>
            </c:numRef>
          </c:val>
          <c:extLst>
            <c:ext xmlns:c16="http://schemas.microsoft.com/office/drawing/2014/chart" uri="{C3380CC4-5D6E-409C-BE32-E72D297353CC}">
              <c16:uniqueId val="{00000000-D56B-4EA4-8CE9-AD2082EB555A}"/>
            </c:ext>
          </c:extLst>
        </c:ser>
        <c:ser>
          <c:idx val="1"/>
          <c:order val="1"/>
          <c:tx>
            <c:strRef>
              <c:f>G_17!$L$4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G_17!$J$7:$J$12</c:f>
              <c:strCache>
                <c:ptCount val="6"/>
                <c:pt idx="0">
                  <c:v>Sin respuesta</c:v>
                </c:pt>
                <c:pt idx="1">
                  <c:v>Poco satisfecho</c:v>
                </c:pt>
                <c:pt idx="2">
                  <c:v>Nada satisfecho</c:v>
                </c:pt>
                <c:pt idx="3">
                  <c:v>Moderadamente satisfecho</c:v>
                </c:pt>
                <c:pt idx="4">
                  <c:v>Satisfecho</c:v>
                </c:pt>
                <c:pt idx="5">
                  <c:v>Muy satisfecho</c:v>
                </c:pt>
              </c:strCache>
            </c:strRef>
          </c:cat>
          <c:val>
            <c:numRef>
              <c:f>G_17!$L$7:$L$12</c:f>
              <c:numCache>
                <c:formatCode>;\(###0.0\);\-</c:formatCode>
                <c:ptCount val="6"/>
                <c:pt idx="0" formatCode="0.0">
                  <c:v>5.8000000000000007</c:v>
                </c:pt>
                <c:pt idx="1">
                  <c:v>0</c:v>
                </c:pt>
                <c:pt idx="2">
                  <c:v>0</c:v>
                </c:pt>
                <c:pt idx="3" formatCode="0.0">
                  <c:v>2.8000000000000003</c:v>
                </c:pt>
                <c:pt idx="4" formatCode="0.0">
                  <c:v>35.199999999999996</c:v>
                </c:pt>
                <c:pt idx="5" formatCode="0.0">
                  <c:v>56.3</c:v>
                </c:pt>
              </c:numCache>
            </c:numRef>
          </c:val>
          <c:extLst>
            <c:ext xmlns:c16="http://schemas.microsoft.com/office/drawing/2014/chart" uri="{C3380CC4-5D6E-409C-BE32-E72D297353CC}">
              <c16:uniqueId val="{00000001-D56B-4EA4-8CE9-AD2082EB555A}"/>
            </c:ext>
          </c:extLst>
        </c:ser>
        <c:ser>
          <c:idx val="2"/>
          <c:order val="2"/>
          <c:tx>
            <c:strRef>
              <c:f>G_17!$K$4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G_17!$J$7:$J$12</c:f>
              <c:strCache>
                <c:ptCount val="6"/>
                <c:pt idx="0">
                  <c:v>Sin respuesta</c:v>
                </c:pt>
                <c:pt idx="1">
                  <c:v>Poco satisfecho</c:v>
                </c:pt>
                <c:pt idx="2">
                  <c:v>Nada satisfecho</c:v>
                </c:pt>
                <c:pt idx="3">
                  <c:v>Moderadamente satisfecho</c:v>
                </c:pt>
                <c:pt idx="4">
                  <c:v>Satisfecho</c:v>
                </c:pt>
                <c:pt idx="5">
                  <c:v>Muy satisfecho</c:v>
                </c:pt>
              </c:strCache>
            </c:strRef>
          </c:cat>
          <c:val>
            <c:numRef>
              <c:f>G_17!$K$7:$K$12</c:f>
              <c:numCache>
                <c:formatCode>0.0</c:formatCode>
                <c:ptCount val="6"/>
                <c:pt idx="0">
                  <c:v>10.8</c:v>
                </c:pt>
                <c:pt idx="1">
                  <c:v>0.89999999999999991</c:v>
                </c:pt>
                <c:pt idx="2">
                  <c:v>1.7999999999999998</c:v>
                </c:pt>
                <c:pt idx="3">
                  <c:v>5.5</c:v>
                </c:pt>
                <c:pt idx="4">
                  <c:v>28.299999999999997</c:v>
                </c:pt>
                <c:pt idx="5">
                  <c:v>52.800000000000004</c:v>
                </c:pt>
              </c:numCache>
            </c:numRef>
          </c:val>
          <c:extLst>
            <c:ext xmlns:c16="http://schemas.microsoft.com/office/drawing/2014/chart" uri="{C3380CC4-5D6E-409C-BE32-E72D297353CC}">
              <c16:uniqueId val="{00000002-D56B-4EA4-8CE9-AD2082EB555A}"/>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23341638888888888"/>
          <c:y val="0.9145912563384041"/>
          <c:w val="0.58961138888888887"/>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G_18!$M$4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G_18!$J$46:$J$51</c:f>
            </c:multiLvlStrRef>
          </c:cat>
          <c:val>
            <c:numRef>
              <c:f>G_18!$M$46:$M$51</c:f>
            </c:numRef>
          </c:val>
          <c:extLst>
            <c:ext xmlns:c16="http://schemas.microsoft.com/office/drawing/2014/chart" uri="{C3380CC4-5D6E-409C-BE32-E72D297353CC}">
              <c16:uniqueId val="{00000000-EA75-4039-86F7-5C800834E05A}"/>
            </c:ext>
          </c:extLst>
        </c:ser>
        <c:ser>
          <c:idx val="1"/>
          <c:order val="1"/>
          <c:tx>
            <c:strRef>
              <c:f>G_18!$L$4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G_18!$J$46:$J$51</c:f>
            </c:multiLvlStrRef>
          </c:cat>
          <c:val>
            <c:numRef>
              <c:f>G_18!$L$46:$L$51</c:f>
            </c:numRef>
          </c:val>
          <c:extLst>
            <c:ext xmlns:c16="http://schemas.microsoft.com/office/drawing/2014/chart" uri="{C3380CC4-5D6E-409C-BE32-E72D297353CC}">
              <c16:uniqueId val="{00000001-EA75-4039-86F7-5C800834E05A}"/>
            </c:ext>
          </c:extLst>
        </c:ser>
        <c:ser>
          <c:idx val="2"/>
          <c:order val="2"/>
          <c:tx>
            <c:strRef>
              <c:f>G_18!$K$4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G_18!$J$46:$J$51</c:f>
            </c:multiLvlStrRef>
          </c:cat>
          <c:val>
            <c:numRef>
              <c:f>G_18!$K$46:$K$51</c:f>
            </c:numRef>
          </c:val>
          <c:extLst>
            <c:ext xmlns:c16="http://schemas.microsoft.com/office/drawing/2014/chart" uri="{C3380CC4-5D6E-409C-BE32-E72D297353CC}">
              <c16:uniqueId val="{00000002-EA75-4039-86F7-5C800834E05A}"/>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85454029890579131"/>
        </c:manualLayout>
      </c:layout>
      <c:barChart>
        <c:barDir val="bar"/>
        <c:grouping val="clustered"/>
        <c:varyColors val="0"/>
        <c:ser>
          <c:idx val="0"/>
          <c:order val="0"/>
          <c:tx>
            <c:strRef>
              <c:f>G_18!$M$4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G_18!$J$7:$J$12</c:f>
              <c:strCache>
                <c:ptCount val="6"/>
                <c:pt idx="0">
                  <c:v>Sin respuesta</c:v>
                </c:pt>
                <c:pt idx="1">
                  <c:v>Nada satisfecho</c:v>
                </c:pt>
                <c:pt idx="2">
                  <c:v>Poco satisfecho</c:v>
                </c:pt>
                <c:pt idx="3">
                  <c:v>Moderadamente satisfecho</c:v>
                </c:pt>
                <c:pt idx="4">
                  <c:v>Satisfecho</c:v>
                </c:pt>
                <c:pt idx="5">
                  <c:v>Muy satisfecho</c:v>
                </c:pt>
              </c:strCache>
            </c:strRef>
          </c:cat>
          <c:val>
            <c:numRef>
              <c:f>G_18!$M$7:$M$12</c:f>
              <c:numCache>
                <c:formatCode>0.0</c:formatCode>
                <c:ptCount val="6"/>
                <c:pt idx="0">
                  <c:v>8.4</c:v>
                </c:pt>
                <c:pt idx="1">
                  <c:v>0.89999999999999991</c:v>
                </c:pt>
                <c:pt idx="2">
                  <c:v>1.6</c:v>
                </c:pt>
                <c:pt idx="3">
                  <c:v>7.3</c:v>
                </c:pt>
                <c:pt idx="4">
                  <c:v>39</c:v>
                </c:pt>
                <c:pt idx="5">
                  <c:v>42.8</c:v>
                </c:pt>
              </c:numCache>
            </c:numRef>
          </c:val>
          <c:extLst>
            <c:ext xmlns:c16="http://schemas.microsoft.com/office/drawing/2014/chart" uri="{C3380CC4-5D6E-409C-BE32-E72D297353CC}">
              <c16:uniqueId val="{00000000-EB7E-44B2-AE65-100479F9BD53}"/>
            </c:ext>
          </c:extLst>
        </c:ser>
        <c:ser>
          <c:idx val="1"/>
          <c:order val="1"/>
          <c:tx>
            <c:strRef>
              <c:f>G_18!$L$4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G_18!$J$7:$J$12</c:f>
              <c:strCache>
                <c:ptCount val="6"/>
                <c:pt idx="0">
                  <c:v>Sin respuesta</c:v>
                </c:pt>
                <c:pt idx="1">
                  <c:v>Nada satisfecho</c:v>
                </c:pt>
                <c:pt idx="2">
                  <c:v>Poco satisfecho</c:v>
                </c:pt>
                <c:pt idx="3">
                  <c:v>Moderadamente satisfecho</c:v>
                </c:pt>
                <c:pt idx="4">
                  <c:v>Satisfecho</c:v>
                </c:pt>
                <c:pt idx="5">
                  <c:v>Muy satisfecho</c:v>
                </c:pt>
              </c:strCache>
            </c:strRef>
          </c:cat>
          <c:val>
            <c:numRef>
              <c:f>G_18!$L$7:$L$12</c:f>
              <c:numCache>
                <c:formatCode>;\(###0.0\);\-</c:formatCode>
                <c:ptCount val="6"/>
                <c:pt idx="0" formatCode="0.0">
                  <c:v>5.8000000000000007</c:v>
                </c:pt>
                <c:pt idx="1">
                  <c:v>0</c:v>
                </c:pt>
                <c:pt idx="2" formatCode="0.0">
                  <c:v>1.4000000000000001</c:v>
                </c:pt>
                <c:pt idx="3" formatCode="0.0">
                  <c:v>4.3</c:v>
                </c:pt>
                <c:pt idx="4" formatCode="0.0">
                  <c:v>40.1</c:v>
                </c:pt>
                <c:pt idx="5" formatCode="0.0">
                  <c:v>48.4</c:v>
                </c:pt>
              </c:numCache>
            </c:numRef>
          </c:val>
          <c:extLst>
            <c:ext xmlns:c16="http://schemas.microsoft.com/office/drawing/2014/chart" uri="{C3380CC4-5D6E-409C-BE32-E72D297353CC}">
              <c16:uniqueId val="{00000001-EB7E-44B2-AE65-100479F9BD53}"/>
            </c:ext>
          </c:extLst>
        </c:ser>
        <c:ser>
          <c:idx val="2"/>
          <c:order val="2"/>
          <c:tx>
            <c:strRef>
              <c:f>G_18!$K$4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G_18!$J$7:$J$12</c:f>
              <c:strCache>
                <c:ptCount val="6"/>
                <c:pt idx="0">
                  <c:v>Sin respuesta</c:v>
                </c:pt>
                <c:pt idx="1">
                  <c:v>Nada satisfecho</c:v>
                </c:pt>
                <c:pt idx="2">
                  <c:v>Poco satisfecho</c:v>
                </c:pt>
                <c:pt idx="3">
                  <c:v>Moderadamente satisfecho</c:v>
                </c:pt>
                <c:pt idx="4">
                  <c:v>Satisfecho</c:v>
                </c:pt>
                <c:pt idx="5">
                  <c:v>Muy satisfecho</c:v>
                </c:pt>
              </c:strCache>
            </c:strRef>
          </c:cat>
          <c:val>
            <c:numRef>
              <c:f>G_18!$K$7:$K$12</c:f>
              <c:numCache>
                <c:formatCode>0.0</c:formatCode>
                <c:ptCount val="6"/>
                <c:pt idx="0">
                  <c:v>10.9</c:v>
                </c:pt>
                <c:pt idx="1">
                  <c:v>1.7999999999999998</c:v>
                </c:pt>
                <c:pt idx="2">
                  <c:v>1.7000000000000002</c:v>
                </c:pt>
                <c:pt idx="3">
                  <c:v>10.199999999999999</c:v>
                </c:pt>
                <c:pt idx="4">
                  <c:v>37.799999999999997</c:v>
                </c:pt>
                <c:pt idx="5">
                  <c:v>37.5</c:v>
                </c:pt>
              </c:numCache>
            </c:numRef>
          </c:val>
          <c:extLst>
            <c:ext xmlns:c16="http://schemas.microsoft.com/office/drawing/2014/chart" uri="{C3380CC4-5D6E-409C-BE32-E72D297353CC}">
              <c16:uniqueId val="{00000002-EB7E-44B2-AE65-100479F9BD53}"/>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23694416666666662"/>
          <c:y val="0.9145912563384041"/>
          <c:w val="0.58608361111111107"/>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G_19!$M$4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G_19!$J$46:$J$51</c:f>
            </c:multiLvlStrRef>
          </c:cat>
          <c:val>
            <c:numRef>
              <c:f>G_19!$M$46:$M$51</c:f>
            </c:numRef>
          </c:val>
          <c:extLst>
            <c:ext xmlns:c16="http://schemas.microsoft.com/office/drawing/2014/chart" uri="{C3380CC4-5D6E-409C-BE32-E72D297353CC}">
              <c16:uniqueId val="{00000000-41B2-485B-B9CD-8CC41C03563F}"/>
            </c:ext>
          </c:extLst>
        </c:ser>
        <c:ser>
          <c:idx val="1"/>
          <c:order val="1"/>
          <c:tx>
            <c:strRef>
              <c:f>G_19!$L$4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G_19!$J$46:$J$51</c:f>
            </c:multiLvlStrRef>
          </c:cat>
          <c:val>
            <c:numRef>
              <c:f>G_19!$L$46:$L$51</c:f>
            </c:numRef>
          </c:val>
          <c:extLst>
            <c:ext xmlns:c16="http://schemas.microsoft.com/office/drawing/2014/chart" uri="{C3380CC4-5D6E-409C-BE32-E72D297353CC}">
              <c16:uniqueId val="{00000001-41B2-485B-B9CD-8CC41C03563F}"/>
            </c:ext>
          </c:extLst>
        </c:ser>
        <c:ser>
          <c:idx val="2"/>
          <c:order val="2"/>
          <c:tx>
            <c:strRef>
              <c:f>G_19!$K$4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G_19!$J$46:$J$51</c:f>
            </c:multiLvlStrRef>
          </c:cat>
          <c:val>
            <c:numRef>
              <c:f>G_19!$K$46:$K$51</c:f>
            </c:numRef>
          </c:val>
          <c:extLst>
            <c:ext xmlns:c16="http://schemas.microsoft.com/office/drawing/2014/chart" uri="{C3380CC4-5D6E-409C-BE32-E72D297353CC}">
              <c16:uniqueId val="{00000002-41B2-485B-B9CD-8CC41C03563F}"/>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85454029890579131"/>
        </c:manualLayout>
      </c:layout>
      <c:barChart>
        <c:barDir val="bar"/>
        <c:grouping val="clustered"/>
        <c:varyColors val="0"/>
        <c:ser>
          <c:idx val="0"/>
          <c:order val="0"/>
          <c:tx>
            <c:strRef>
              <c:f>G_19!$M$4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G_19!$J$7:$J$12</c:f>
              <c:strCache>
                <c:ptCount val="6"/>
                <c:pt idx="0">
                  <c:v>Sin respuesta</c:v>
                </c:pt>
                <c:pt idx="1">
                  <c:v>Poco satisfecho</c:v>
                </c:pt>
                <c:pt idx="2">
                  <c:v>Nada satisfecho</c:v>
                </c:pt>
                <c:pt idx="3">
                  <c:v>Moderadamente satisfecho</c:v>
                </c:pt>
                <c:pt idx="4">
                  <c:v>Satisfecho</c:v>
                </c:pt>
                <c:pt idx="5">
                  <c:v>Muy satisfecho</c:v>
                </c:pt>
              </c:strCache>
            </c:strRef>
          </c:cat>
          <c:val>
            <c:numRef>
              <c:f>G_19!$M$7:$M$12</c:f>
              <c:numCache>
                <c:formatCode>;\(#,##0\);\-</c:formatCode>
                <c:ptCount val="6"/>
                <c:pt idx="0" formatCode="0.0">
                  <c:v>10</c:v>
                </c:pt>
                <c:pt idx="1">
                  <c:v>0</c:v>
                </c:pt>
                <c:pt idx="2" formatCode="0.0">
                  <c:v>0.89999999999999991</c:v>
                </c:pt>
                <c:pt idx="3" formatCode="0.0">
                  <c:v>3.1</c:v>
                </c:pt>
                <c:pt idx="4" formatCode="0.0">
                  <c:v>32.800000000000004</c:v>
                </c:pt>
                <c:pt idx="5" formatCode="0.0">
                  <c:v>53.1</c:v>
                </c:pt>
              </c:numCache>
            </c:numRef>
          </c:val>
          <c:extLst>
            <c:ext xmlns:c16="http://schemas.microsoft.com/office/drawing/2014/chart" uri="{C3380CC4-5D6E-409C-BE32-E72D297353CC}">
              <c16:uniqueId val="{00000000-3EED-4B8C-90C1-867338BE3DDB}"/>
            </c:ext>
          </c:extLst>
        </c:ser>
        <c:ser>
          <c:idx val="1"/>
          <c:order val="1"/>
          <c:tx>
            <c:strRef>
              <c:f>G_19!$L$4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G_19!$J$7:$J$12</c:f>
              <c:strCache>
                <c:ptCount val="6"/>
                <c:pt idx="0">
                  <c:v>Sin respuesta</c:v>
                </c:pt>
                <c:pt idx="1">
                  <c:v>Poco satisfecho</c:v>
                </c:pt>
                <c:pt idx="2">
                  <c:v>Nada satisfecho</c:v>
                </c:pt>
                <c:pt idx="3">
                  <c:v>Moderadamente satisfecho</c:v>
                </c:pt>
                <c:pt idx="4">
                  <c:v>Satisfecho</c:v>
                </c:pt>
                <c:pt idx="5">
                  <c:v>Muy satisfecho</c:v>
                </c:pt>
              </c:strCache>
            </c:strRef>
          </c:cat>
          <c:val>
            <c:numRef>
              <c:f>G_19!$L$7:$L$12</c:f>
              <c:numCache>
                <c:formatCode>;\(#,##0\);\-</c:formatCode>
                <c:ptCount val="6"/>
                <c:pt idx="0" formatCode="0.0">
                  <c:v>8</c:v>
                </c:pt>
                <c:pt idx="1">
                  <c:v>0</c:v>
                </c:pt>
                <c:pt idx="2">
                  <c:v>0</c:v>
                </c:pt>
                <c:pt idx="3" formatCode="0.0">
                  <c:v>0.5</c:v>
                </c:pt>
                <c:pt idx="4" formatCode="0.0">
                  <c:v>31.1</c:v>
                </c:pt>
                <c:pt idx="5" formatCode="0.0">
                  <c:v>60.4</c:v>
                </c:pt>
              </c:numCache>
            </c:numRef>
          </c:val>
          <c:extLst>
            <c:ext xmlns:c16="http://schemas.microsoft.com/office/drawing/2014/chart" uri="{C3380CC4-5D6E-409C-BE32-E72D297353CC}">
              <c16:uniqueId val="{00000001-3EED-4B8C-90C1-867338BE3DDB}"/>
            </c:ext>
          </c:extLst>
        </c:ser>
        <c:ser>
          <c:idx val="2"/>
          <c:order val="2"/>
          <c:tx>
            <c:strRef>
              <c:f>G_19!$K$4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G_19!$J$7:$J$12</c:f>
              <c:strCache>
                <c:ptCount val="6"/>
                <c:pt idx="0">
                  <c:v>Sin respuesta</c:v>
                </c:pt>
                <c:pt idx="1">
                  <c:v>Poco satisfecho</c:v>
                </c:pt>
                <c:pt idx="2">
                  <c:v>Nada satisfecho</c:v>
                </c:pt>
                <c:pt idx="3">
                  <c:v>Moderadamente satisfecho</c:v>
                </c:pt>
                <c:pt idx="4">
                  <c:v>Satisfecho</c:v>
                </c:pt>
                <c:pt idx="5">
                  <c:v>Muy satisfecho</c:v>
                </c:pt>
              </c:strCache>
            </c:strRef>
          </c:cat>
          <c:val>
            <c:numRef>
              <c:f>G_19!$K$7:$K$12</c:f>
              <c:numCache>
                <c:formatCode>;\(#,##0\);\-</c:formatCode>
                <c:ptCount val="6"/>
                <c:pt idx="0" formatCode="0.0">
                  <c:v>11.899999999999999</c:v>
                </c:pt>
                <c:pt idx="1">
                  <c:v>0</c:v>
                </c:pt>
                <c:pt idx="2" formatCode="0.0">
                  <c:v>1.7999999999999998</c:v>
                </c:pt>
                <c:pt idx="3" formatCode="0.0">
                  <c:v>5.6000000000000005</c:v>
                </c:pt>
                <c:pt idx="4" formatCode="0.0">
                  <c:v>34.4</c:v>
                </c:pt>
                <c:pt idx="5" formatCode="0.0">
                  <c:v>46.2</c:v>
                </c:pt>
              </c:numCache>
            </c:numRef>
          </c:val>
          <c:extLst>
            <c:ext xmlns:c16="http://schemas.microsoft.com/office/drawing/2014/chart" uri="{C3380CC4-5D6E-409C-BE32-E72D297353CC}">
              <c16:uniqueId val="{00000002-3EED-4B8C-90C1-867338BE3DDB}"/>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26516638888888888"/>
          <c:y val="0.9145912563384041"/>
          <c:w val="0.55786138888888892"/>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G_20!$M$4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G_20!$J$46:$J$51</c:f>
            </c:multiLvlStrRef>
          </c:cat>
          <c:val>
            <c:numRef>
              <c:f>G_20!$M$46:$M$51</c:f>
            </c:numRef>
          </c:val>
          <c:extLst>
            <c:ext xmlns:c16="http://schemas.microsoft.com/office/drawing/2014/chart" uri="{C3380CC4-5D6E-409C-BE32-E72D297353CC}">
              <c16:uniqueId val="{00000000-6661-4A08-8F59-1C6E91D919E0}"/>
            </c:ext>
          </c:extLst>
        </c:ser>
        <c:ser>
          <c:idx val="1"/>
          <c:order val="1"/>
          <c:tx>
            <c:strRef>
              <c:f>G_20!$L$4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G_20!$J$46:$J$51</c:f>
            </c:multiLvlStrRef>
          </c:cat>
          <c:val>
            <c:numRef>
              <c:f>G_20!$L$46:$L$51</c:f>
            </c:numRef>
          </c:val>
          <c:extLst>
            <c:ext xmlns:c16="http://schemas.microsoft.com/office/drawing/2014/chart" uri="{C3380CC4-5D6E-409C-BE32-E72D297353CC}">
              <c16:uniqueId val="{00000001-6661-4A08-8F59-1C6E91D919E0}"/>
            </c:ext>
          </c:extLst>
        </c:ser>
        <c:ser>
          <c:idx val="2"/>
          <c:order val="2"/>
          <c:tx>
            <c:strRef>
              <c:f>G_20!$K$4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G_20!$J$46:$J$51</c:f>
            </c:multiLvlStrRef>
          </c:cat>
          <c:val>
            <c:numRef>
              <c:f>G_20!$K$46:$K$51</c:f>
            </c:numRef>
          </c:val>
          <c:extLst>
            <c:ext xmlns:c16="http://schemas.microsoft.com/office/drawing/2014/chart" uri="{C3380CC4-5D6E-409C-BE32-E72D297353CC}">
              <c16:uniqueId val="{00000002-6661-4A08-8F59-1C6E91D919E0}"/>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1138833333333331"/>
          <c:h val="0.87661831661227285"/>
        </c:manualLayout>
      </c:layout>
      <c:barChart>
        <c:barDir val="bar"/>
        <c:grouping val="clustered"/>
        <c:varyColors val="0"/>
        <c:ser>
          <c:idx val="0"/>
          <c:order val="0"/>
          <c:tx>
            <c:strRef>
              <c:f>G_20!$M$4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G_20!$J$7:$J$12</c:f>
              <c:strCache>
                <c:ptCount val="6"/>
                <c:pt idx="0">
                  <c:v>Sin respuesta</c:v>
                </c:pt>
                <c:pt idx="1">
                  <c:v>Poco satisfecho</c:v>
                </c:pt>
                <c:pt idx="2">
                  <c:v>Nada satisfecho</c:v>
                </c:pt>
                <c:pt idx="3">
                  <c:v>Moderadamente satisfecho</c:v>
                </c:pt>
                <c:pt idx="4">
                  <c:v>Satisfecho</c:v>
                </c:pt>
                <c:pt idx="5">
                  <c:v>Muy satisfecho</c:v>
                </c:pt>
              </c:strCache>
            </c:strRef>
          </c:cat>
          <c:val>
            <c:numRef>
              <c:f>G_20!$M$7:$M$12</c:f>
              <c:numCache>
                <c:formatCode>0.0</c:formatCode>
                <c:ptCount val="6"/>
                <c:pt idx="0">
                  <c:v>8.6</c:v>
                </c:pt>
                <c:pt idx="1">
                  <c:v>0.4</c:v>
                </c:pt>
                <c:pt idx="2">
                  <c:v>0.89999999999999991</c:v>
                </c:pt>
                <c:pt idx="3">
                  <c:v>4.5</c:v>
                </c:pt>
                <c:pt idx="4">
                  <c:v>34.599999999999994</c:v>
                </c:pt>
                <c:pt idx="5">
                  <c:v>50.9</c:v>
                </c:pt>
              </c:numCache>
            </c:numRef>
          </c:val>
          <c:extLst>
            <c:ext xmlns:c16="http://schemas.microsoft.com/office/drawing/2014/chart" uri="{C3380CC4-5D6E-409C-BE32-E72D297353CC}">
              <c16:uniqueId val="{00000000-5265-44EB-B6C9-079455838A1B}"/>
            </c:ext>
          </c:extLst>
        </c:ser>
        <c:ser>
          <c:idx val="1"/>
          <c:order val="1"/>
          <c:tx>
            <c:strRef>
              <c:f>G_20!$L$4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G_20!$J$7:$J$12</c:f>
              <c:strCache>
                <c:ptCount val="6"/>
                <c:pt idx="0">
                  <c:v>Sin respuesta</c:v>
                </c:pt>
                <c:pt idx="1">
                  <c:v>Poco satisfecho</c:v>
                </c:pt>
                <c:pt idx="2">
                  <c:v>Nada satisfecho</c:v>
                </c:pt>
                <c:pt idx="3">
                  <c:v>Moderadamente satisfecho</c:v>
                </c:pt>
                <c:pt idx="4">
                  <c:v>Satisfecho</c:v>
                </c:pt>
                <c:pt idx="5">
                  <c:v>Muy satisfecho</c:v>
                </c:pt>
              </c:strCache>
            </c:strRef>
          </c:cat>
          <c:val>
            <c:numRef>
              <c:f>G_20!$L$7:$L$12</c:f>
              <c:numCache>
                <c:formatCode>;\(###0.0\);\-</c:formatCode>
                <c:ptCount val="6"/>
                <c:pt idx="0" formatCode="0.0">
                  <c:v>7.0000000000000009</c:v>
                </c:pt>
                <c:pt idx="1">
                  <c:v>0</c:v>
                </c:pt>
                <c:pt idx="2">
                  <c:v>0</c:v>
                </c:pt>
                <c:pt idx="3" formatCode="0.0">
                  <c:v>1.9</c:v>
                </c:pt>
                <c:pt idx="4" formatCode="0.0">
                  <c:v>34.300000000000004</c:v>
                </c:pt>
                <c:pt idx="5" formatCode="0.0">
                  <c:v>56.699999999999996</c:v>
                </c:pt>
              </c:numCache>
            </c:numRef>
          </c:val>
          <c:extLst>
            <c:ext xmlns:c16="http://schemas.microsoft.com/office/drawing/2014/chart" uri="{C3380CC4-5D6E-409C-BE32-E72D297353CC}">
              <c16:uniqueId val="{00000001-5265-44EB-B6C9-079455838A1B}"/>
            </c:ext>
          </c:extLst>
        </c:ser>
        <c:ser>
          <c:idx val="2"/>
          <c:order val="2"/>
          <c:tx>
            <c:strRef>
              <c:f>G_20!$K$4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G_20!$J$7:$J$12</c:f>
              <c:strCache>
                <c:ptCount val="6"/>
                <c:pt idx="0">
                  <c:v>Sin respuesta</c:v>
                </c:pt>
                <c:pt idx="1">
                  <c:v>Poco satisfecho</c:v>
                </c:pt>
                <c:pt idx="2">
                  <c:v>Nada satisfecho</c:v>
                </c:pt>
                <c:pt idx="3">
                  <c:v>Moderadamente satisfecho</c:v>
                </c:pt>
                <c:pt idx="4">
                  <c:v>Satisfecho</c:v>
                </c:pt>
                <c:pt idx="5">
                  <c:v>Muy satisfecho</c:v>
                </c:pt>
              </c:strCache>
            </c:strRef>
          </c:cat>
          <c:val>
            <c:numRef>
              <c:f>G_20!$K$7:$K$12</c:f>
              <c:numCache>
                <c:formatCode>0.0</c:formatCode>
                <c:ptCount val="6"/>
                <c:pt idx="0">
                  <c:v>10.199999999999999</c:v>
                </c:pt>
                <c:pt idx="1">
                  <c:v>0.89999999999999991</c:v>
                </c:pt>
                <c:pt idx="2">
                  <c:v>1.7999999999999998</c:v>
                </c:pt>
                <c:pt idx="3">
                  <c:v>7.0000000000000009</c:v>
                </c:pt>
                <c:pt idx="4">
                  <c:v>34.799999999999997</c:v>
                </c:pt>
                <c:pt idx="5">
                  <c:v>45.4</c:v>
                </c:pt>
              </c:numCache>
            </c:numRef>
          </c:val>
          <c:extLst>
            <c:ext xmlns:c16="http://schemas.microsoft.com/office/drawing/2014/chart" uri="{C3380CC4-5D6E-409C-BE32-E72D297353CC}">
              <c16:uniqueId val="{00000002-5265-44EB-B6C9-079455838A1B}"/>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0397194444444436"/>
          <c:y val="0.9145912563384041"/>
          <c:w val="0.65663916666666666"/>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483058764071773"/>
          <c:y val="3.4495488054363109E-2"/>
          <c:w val="0.83516941235928221"/>
          <c:h val="0.87794639376218309"/>
        </c:manualLayout>
      </c:layout>
      <c:barChart>
        <c:barDir val="bar"/>
        <c:grouping val="stacked"/>
        <c:varyColors val="0"/>
        <c:ser>
          <c:idx val="0"/>
          <c:order val="0"/>
          <c:spPr>
            <a:solidFill>
              <a:schemeClr val="accent1"/>
            </a:solidFill>
            <a:ln>
              <a:noFill/>
            </a:ln>
            <a:effectLst/>
          </c:spPr>
          <c:invertIfNegative val="0"/>
          <c:cat>
            <c:strRef>
              <c:f>(G_03!$L$4,G_03!$M$4,G_03!$N$4)</c:f>
              <c:strCache>
                <c:ptCount val="3"/>
                <c:pt idx="0">
                  <c:v>UE INE V 7.0</c:v>
                </c:pt>
                <c:pt idx="1">
                  <c:v>UE Jalisco</c:v>
                </c:pt>
                <c:pt idx="2">
                  <c:v>UE Promedio</c:v>
                </c:pt>
              </c:strCache>
            </c:strRef>
          </c:cat>
          <c:val>
            <c:numRef>
              <c:f>(G_03!#REF!,G_03!#REF!,G_03!#REF!)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G_03!#REF!</c15:sqref>
                        </c15:formulaRef>
                      </c:ext>
                    </c:extLst>
                    <c:strCache>
                      <c:ptCount val="1"/>
                      <c:pt idx="0">
                        <c:v>#¡REF!</c:v>
                      </c:pt>
                    </c:strCache>
                  </c:strRef>
                </c15:tx>
              </c15:filteredSeriesTitle>
            </c:ext>
            <c:ext xmlns:c16="http://schemas.microsoft.com/office/drawing/2014/chart" uri="{C3380CC4-5D6E-409C-BE32-E72D297353CC}">
              <c16:uniqueId val="{00000000-C092-427A-9D62-D5C3BB072217}"/>
            </c:ext>
          </c:extLst>
        </c:ser>
        <c:ser>
          <c:idx val="1"/>
          <c:order val="1"/>
          <c:spPr>
            <a:solidFill>
              <a:schemeClr val="accent2"/>
            </a:solidFill>
            <a:ln>
              <a:noFill/>
            </a:ln>
            <a:effectLst/>
          </c:spPr>
          <c:invertIfNegative val="0"/>
          <c:cat>
            <c:strRef>
              <c:f>(G_03!$L$4,G_03!$M$4,G_03!$N$4)</c:f>
              <c:strCache>
                <c:ptCount val="3"/>
                <c:pt idx="0">
                  <c:v>UE INE V 7.0</c:v>
                </c:pt>
                <c:pt idx="1">
                  <c:v>UE Jalisco</c:v>
                </c:pt>
                <c:pt idx="2">
                  <c:v>UE Promedio</c:v>
                </c:pt>
              </c:strCache>
            </c:strRef>
          </c:cat>
          <c:val>
            <c:numRef>
              <c:f>(G_03!#REF!,G_03!#REF!,G_03!#REF!)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G_03!#REF!</c15:sqref>
                        </c15:formulaRef>
                      </c:ext>
                    </c:extLst>
                    <c:strCache>
                      <c:ptCount val="1"/>
                      <c:pt idx="0">
                        <c:v>#¡REF!</c:v>
                      </c:pt>
                    </c:strCache>
                  </c:strRef>
                </c15:tx>
              </c15:filteredSeriesTitle>
            </c:ext>
            <c:ext xmlns:c16="http://schemas.microsoft.com/office/drawing/2014/chart" uri="{C3380CC4-5D6E-409C-BE32-E72D297353CC}">
              <c16:uniqueId val="{00000001-C092-427A-9D62-D5C3BB072217}"/>
            </c:ext>
          </c:extLst>
        </c:ser>
        <c:dLbls>
          <c:showLegendKey val="0"/>
          <c:showVal val="0"/>
          <c:showCatName val="0"/>
          <c:showSerName val="0"/>
          <c:showPercent val="0"/>
          <c:showBubbleSize val="0"/>
        </c:dLbls>
        <c:gapWidth val="60"/>
        <c:overlap val="10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General"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47338420439728945"/>
          <c:y val="0.91559356725146201"/>
          <c:w val="0.12816284477264817"/>
          <c:h val="5.9650097465886946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G_21!$M$4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G_21!$J$46:$J$51</c:f>
            </c:multiLvlStrRef>
          </c:cat>
          <c:val>
            <c:numRef>
              <c:f>G_21!$M$46:$M$51</c:f>
            </c:numRef>
          </c:val>
          <c:extLst>
            <c:ext xmlns:c16="http://schemas.microsoft.com/office/drawing/2014/chart" uri="{C3380CC4-5D6E-409C-BE32-E72D297353CC}">
              <c16:uniqueId val="{00000000-FE07-4368-84BE-5A8C776AE8EA}"/>
            </c:ext>
          </c:extLst>
        </c:ser>
        <c:ser>
          <c:idx val="1"/>
          <c:order val="1"/>
          <c:tx>
            <c:strRef>
              <c:f>G_21!$L$4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G_21!$J$46:$J$51</c:f>
            </c:multiLvlStrRef>
          </c:cat>
          <c:val>
            <c:numRef>
              <c:f>G_21!$L$46:$L$51</c:f>
            </c:numRef>
          </c:val>
          <c:extLst>
            <c:ext xmlns:c16="http://schemas.microsoft.com/office/drawing/2014/chart" uri="{C3380CC4-5D6E-409C-BE32-E72D297353CC}">
              <c16:uniqueId val="{00000001-FE07-4368-84BE-5A8C776AE8EA}"/>
            </c:ext>
          </c:extLst>
        </c:ser>
        <c:ser>
          <c:idx val="2"/>
          <c:order val="2"/>
          <c:tx>
            <c:strRef>
              <c:f>G_21!$K$4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G_21!$J$46:$J$51</c:f>
            </c:multiLvlStrRef>
          </c:cat>
          <c:val>
            <c:numRef>
              <c:f>G_21!$K$46:$K$51</c:f>
            </c:numRef>
          </c:val>
          <c:extLst>
            <c:ext xmlns:c16="http://schemas.microsoft.com/office/drawing/2014/chart" uri="{C3380CC4-5D6E-409C-BE32-E72D297353CC}">
              <c16:uniqueId val="{00000002-FE07-4368-84BE-5A8C776AE8EA}"/>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84591603207220278"/>
        </c:manualLayout>
      </c:layout>
      <c:barChart>
        <c:barDir val="bar"/>
        <c:grouping val="clustered"/>
        <c:varyColors val="0"/>
        <c:ser>
          <c:idx val="0"/>
          <c:order val="0"/>
          <c:tx>
            <c:strRef>
              <c:f>G_21!$M$4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G_21!$J$7:$J$12</c:f>
              <c:strCache>
                <c:ptCount val="6"/>
                <c:pt idx="0">
                  <c:v>Sin respuesta</c:v>
                </c:pt>
                <c:pt idx="1">
                  <c:v>Nada satisfecho</c:v>
                </c:pt>
                <c:pt idx="2">
                  <c:v>Poco satisfecho</c:v>
                </c:pt>
                <c:pt idx="3">
                  <c:v>Moderadamente satisfecho</c:v>
                </c:pt>
                <c:pt idx="4">
                  <c:v>Satisfecho</c:v>
                </c:pt>
                <c:pt idx="5">
                  <c:v>Muy satisfecho</c:v>
                </c:pt>
              </c:strCache>
            </c:strRef>
          </c:cat>
          <c:val>
            <c:numRef>
              <c:f>G_21!$M$7:$M$12</c:f>
              <c:numCache>
                <c:formatCode>0.0</c:formatCode>
                <c:ptCount val="6"/>
                <c:pt idx="0">
                  <c:v>9.1</c:v>
                </c:pt>
                <c:pt idx="1">
                  <c:v>0.89999999999999991</c:v>
                </c:pt>
                <c:pt idx="2">
                  <c:v>1.7999999999999998</c:v>
                </c:pt>
                <c:pt idx="3">
                  <c:v>2.1</c:v>
                </c:pt>
                <c:pt idx="4">
                  <c:v>37</c:v>
                </c:pt>
                <c:pt idx="5">
                  <c:v>49.2</c:v>
                </c:pt>
              </c:numCache>
            </c:numRef>
          </c:val>
          <c:extLst>
            <c:ext xmlns:c16="http://schemas.microsoft.com/office/drawing/2014/chart" uri="{C3380CC4-5D6E-409C-BE32-E72D297353CC}">
              <c16:uniqueId val="{00000000-2605-40F7-9F6F-289DA7961A99}"/>
            </c:ext>
          </c:extLst>
        </c:ser>
        <c:ser>
          <c:idx val="1"/>
          <c:order val="1"/>
          <c:tx>
            <c:strRef>
              <c:f>G_21!$L$4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G_21!$J$7:$J$12</c:f>
              <c:strCache>
                <c:ptCount val="6"/>
                <c:pt idx="0">
                  <c:v>Sin respuesta</c:v>
                </c:pt>
                <c:pt idx="1">
                  <c:v>Nada satisfecho</c:v>
                </c:pt>
                <c:pt idx="2">
                  <c:v>Poco satisfecho</c:v>
                </c:pt>
                <c:pt idx="3">
                  <c:v>Moderadamente satisfecho</c:v>
                </c:pt>
                <c:pt idx="4">
                  <c:v>Satisfecho</c:v>
                </c:pt>
                <c:pt idx="5">
                  <c:v>Muy satisfecho</c:v>
                </c:pt>
              </c:strCache>
            </c:strRef>
          </c:cat>
          <c:val>
            <c:numRef>
              <c:f>G_21!$L$7:$L$12</c:f>
              <c:numCache>
                <c:formatCode>;\(###0.0\);\-</c:formatCode>
                <c:ptCount val="6"/>
                <c:pt idx="0" formatCode="0.0">
                  <c:v>7.0000000000000009</c:v>
                </c:pt>
                <c:pt idx="1">
                  <c:v>0</c:v>
                </c:pt>
                <c:pt idx="2" formatCode="0.0">
                  <c:v>0.5</c:v>
                </c:pt>
                <c:pt idx="3" formatCode="0.0">
                  <c:v>1</c:v>
                </c:pt>
                <c:pt idx="4" formatCode="0.0">
                  <c:v>35.4</c:v>
                </c:pt>
                <c:pt idx="5" formatCode="0.0">
                  <c:v>56.100000000000009</c:v>
                </c:pt>
              </c:numCache>
            </c:numRef>
          </c:val>
          <c:extLst>
            <c:ext xmlns:c16="http://schemas.microsoft.com/office/drawing/2014/chart" uri="{C3380CC4-5D6E-409C-BE32-E72D297353CC}">
              <c16:uniqueId val="{00000001-2605-40F7-9F6F-289DA7961A99}"/>
            </c:ext>
          </c:extLst>
        </c:ser>
        <c:ser>
          <c:idx val="2"/>
          <c:order val="2"/>
          <c:tx>
            <c:strRef>
              <c:f>G_21!$K$4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G_21!$J$7:$J$12</c:f>
              <c:strCache>
                <c:ptCount val="6"/>
                <c:pt idx="0">
                  <c:v>Sin respuesta</c:v>
                </c:pt>
                <c:pt idx="1">
                  <c:v>Nada satisfecho</c:v>
                </c:pt>
                <c:pt idx="2">
                  <c:v>Poco satisfecho</c:v>
                </c:pt>
                <c:pt idx="3">
                  <c:v>Moderadamente satisfecho</c:v>
                </c:pt>
                <c:pt idx="4">
                  <c:v>Satisfecho</c:v>
                </c:pt>
                <c:pt idx="5">
                  <c:v>Muy satisfecho</c:v>
                </c:pt>
              </c:strCache>
            </c:strRef>
          </c:cat>
          <c:val>
            <c:numRef>
              <c:f>G_21!$K$7:$K$12</c:f>
              <c:numCache>
                <c:formatCode>0.0</c:formatCode>
                <c:ptCount val="6"/>
                <c:pt idx="0">
                  <c:v>11</c:v>
                </c:pt>
                <c:pt idx="1">
                  <c:v>1.7999999999999998</c:v>
                </c:pt>
                <c:pt idx="2">
                  <c:v>2.9000000000000004</c:v>
                </c:pt>
                <c:pt idx="3">
                  <c:v>3.1</c:v>
                </c:pt>
                <c:pt idx="4">
                  <c:v>38.5</c:v>
                </c:pt>
                <c:pt idx="5">
                  <c:v>42.6</c:v>
                </c:pt>
              </c:numCache>
            </c:numRef>
          </c:val>
          <c:extLst>
            <c:ext xmlns:c16="http://schemas.microsoft.com/office/drawing/2014/chart" uri="{C3380CC4-5D6E-409C-BE32-E72D297353CC}">
              <c16:uniqueId val="{00000002-2605-40F7-9F6F-289DA7961A99}"/>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26869416666666662"/>
          <c:y val="0.9145912563384041"/>
          <c:w val="0.60019472222222225"/>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G_22!$N$4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G_22!$K$55:$K$60</c:f>
            </c:multiLvlStrRef>
          </c:cat>
          <c:val>
            <c:numRef>
              <c:f>G_22!$N$55:$N$60</c:f>
            </c:numRef>
          </c:val>
          <c:extLst>
            <c:ext xmlns:c16="http://schemas.microsoft.com/office/drawing/2014/chart" uri="{C3380CC4-5D6E-409C-BE32-E72D297353CC}">
              <c16:uniqueId val="{00000000-D4C7-419A-97B6-AC4B6BCFEE95}"/>
            </c:ext>
          </c:extLst>
        </c:ser>
        <c:ser>
          <c:idx val="1"/>
          <c:order val="1"/>
          <c:tx>
            <c:strRef>
              <c:f>G_22!$M$4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G_22!$K$55:$K$60</c:f>
            </c:multiLvlStrRef>
          </c:cat>
          <c:val>
            <c:numRef>
              <c:f>G_22!$M$55:$M$60</c:f>
            </c:numRef>
          </c:val>
          <c:extLst>
            <c:ext xmlns:c16="http://schemas.microsoft.com/office/drawing/2014/chart" uri="{C3380CC4-5D6E-409C-BE32-E72D297353CC}">
              <c16:uniqueId val="{00000001-D4C7-419A-97B6-AC4B6BCFEE95}"/>
            </c:ext>
          </c:extLst>
        </c:ser>
        <c:ser>
          <c:idx val="2"/>
          <c:order val="2"/>
          <c:tx>
            <c:strRef>
              <c:f>G_22!$L$4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G_22!$K$55:$K$60</c:f>
            </c:multiLvlStrRef>
          </c:cat>
          <c:val>
            <c:numRef>
              <c:f>G_22!$L$55:$L$60</c:f>
            </c:numRef>
          </c:val>
          <c:extLst>
            <c:ext xmlns:c16="http://schemas.microsoft.com/office/drawing/2014/chart" uri="{C3380CC4-5D6E-409C-BE32-E72D297353CC}">
              <c16:uniqueId val="{00000002-D4C7-419A-97B6-AC4B6BCFEE95}"/>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239305555555555"/>
          <c:y val="3.5950391388693888E-2"/>
          <c:w val="0.64349583333333338"/>
          <c:h val="0.88353571428571431"/>
        </c:manualLayout>
      </c:layout>
      <c:barChart>
        <c:barDir val="bar"/>
        <c:grouping val="clustered"/>
        <c:varyColors val="0"/>
        <c:ser>
          <c:idx val="0"/>
          <c:order val="0"/>
          <c:tx>
            <c:strRef>
              <c:f>G_22!$N$4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G_22!$K$16:$K$21</c:f>
              <c:strCache>
                <c:ptCount val="6"/>
                <c:pt idx="0">
                  <c:v>Poco satisfecho</c:v>
                </c:pt>
                <c:pt idx="1">
                  <c:v>Nada satisfecho</c:v>
                </c:pt>
                <c:pt idx="2">
                  <c:v>Moderadamente satisfecho</c:v>
                </c:pt>
                <c:pt idx="3">
                  <c:v>Sin respuesta</c:v>
                </c:pt>
                <c:pt idx="4">
                  <c:v>Satisfecho</c:v>
                </c:pt>
                <c:pt idx="5">
                  <c:v>Muy satisfecho</c:v>
                </c:pt>
              </c:strCache>
            </c:strRef>
          </c:cat>
          <c:val>
            <c:numRef>
              <c:f>G_22!$N$16:$N$21</c:f>
              <c:numCache>
                <c:formatCode>0.0</c:formatCode>
                <c:ptCount val="6"/>
                <c:pt idx="0">
                  <c:v>1.2</c:v>
                </c:pt>
                <c:pt idx="1">
                  <c:v>0.89999999999999991</c:v>
                </c:pt>
                <c:pt idx="2">
                  <c:v>2.1999999999999997</c:v>
                </c:pt>
                <c:pt idx="3">
                  <c:v>8.6</c:v>
                </c:pt>
                <c:pt idx="4">
                  <c:v>37</c:v>
                </c:pt>
                <c:pt idx="5">
                  <c:v>50</c:v>
                </c:pt>
              </c:numCache>
            </c:numRef>
          </c:val>
          <c:extLst>
            <c:ext xmlns:c16="http://schemas.microsoft.com/office/drawing/2014/chart" uri="{C3380CC4-5D6E-409C-BE32-E72D297353CC}">
              <c16:uniqueId val="{00000000-ACAC-4FDB-928A-D360A86B6081}"/>
            </c:ext>
          </c:extLst>
        </c:ser>
        <c:ser>
          <c:idx val="1"/>
          <c:order val="1"/>
          <c:tx>
            <c:strRef>
              <c:f>G_22!$M$4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G_22!$K$16:$K$21</c:f>
              <c:strCache>
                <c:ptCount val="6"/>
                <c:pt idx="0">
                  <c:v>Poco satisfecho</c:v>
                </c:pt>
                <c:pt idx="1">
                  <c:v>Nada satisfecho</c:v>
                </c:pt>
                <c:pt idx="2">
                  <c:v>Moderadamente satisfecho</c:v>
                </c:pt>
                <c:pt idx="3">
                  <c:v>Sin respuesta</c:v>
                </c:pt>
                <c:pt idx="4">
                  <c:v>Satisfecho</c:v>
                </c:pt>
                <c:pt idx="5">
                  <c:v>Muy satisfecho</c:v>
                </c:pt>
              </c:strCache>
            </c:strRef>
          </c:cat>
          <c:val>
            <c:numRef>
              <c:f>G_22!$M$16:$M$21</c:f>
              <c:numCache>
                <c:formatCode>;\(###0.0\);\-</c:formatCode>
                <c:ptCount val="6"/>
                <c:pt idx="0" formatCode="0.0">
                  <c:v>0.6</c:v>
                </c:pt>
                <c:pt idx="1">
                  <c:v>0</c:v>
                </c:pt>
                <c:pt idx="2" formatCode="0.0">
                  <c:v>1.2</c:v>
                </c:pt>
                <c:pt idx="3" formatCode="0.0">
                  <c:v>7.0000000000000009</c:v>
                </c:pt>
                <c:pt idx="4" formatCode="0.0">
                  <c:v>33.800000000000004</c:v>
                </c:pt>
                <c:pt idx="5" formatCode="0.0">
                  <c:v>57.499999999999993</c:v>
                </c:pt>
              </c:numCache>
            </c:numRef>
          </c:val>
          <c:extLst>
            <c:ext xmlns:c16="http://schemas.microsoft.com/office/drawing/2014/chart" uri="{C3380CC4-5D6E-409C-BE32-E72D297353CC}">
              <c16:uniqueId val="{00000001-ACAC-4FDB-928A-D360A86B6081}"/>
            </c:ext>
          </c:extLst>
        </c:ser>
        <c:ser>
          <c:idx val="2"/>
          <c:order val="2"/>
          <c:tx>
            <c:strRef>
              <c:f>G_22!$L$4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G_22!$K$16:$K$21</c:f>
              <c:strCache>
                <c:ptCount val="6"/>
                <c:pt idx="0">
                  <c:v>Poco satisfecho</c:v>
                </c:pt>
                <c:pt idx="1">
                  <c:v>Nada satisfecho</c:v>
                </c:pt>
                <c:pt idx="2">
                  <c:v>Moderadamente satisfecho</c:v>
                </c:pt>
                <c:pt idx="3">
                  <c:v>Sin respuesta</c:v>
                </c:pt>
                <c:pt idx="4">
                  <c:v>Satisfecho</c:v>
                </c:pt>
                <c:pt idx="5">
                  <c:v>Muy satisfecho</c:v>
                </c:pt>
              </c:strCache>
            </c:strRef>
          </c:cat>
          <c:val>
            <c:numRef>
              <c:f>G_22!$L$16:$L$21</c:f>
              <c:numCache>
                <c:formatCode>0.0</c:formatCode>
                <c:ptCount val="6"/>
                <c:pt idx="0">
                  <c:v>1.7000000000000002</c:v>
                </c:pt>
                <c:pt idx="1">
                  <c:v>1.7999999999999998</c:v>
                </c:pt>
                <c:pt idx="2">
                  <c:v>3.2</c:v>
                </c:pt>
                <c:pt idx="3">
                  <c:v>10.199999999999999</c:v>
                </c:pt>
                <c:pt idx="4">
                  <c:v>40.1</c:v>
                </c:pt>
                <c:pt idx="5">
                  <c:v>43</c:v>
                </c:pt>
              </c:numCache>
            </c:numRef>
          </c:val>
          <c:extLst>
            <c:ext xmlns:c16="http://schemas.microsoft.com/office/drawing/2014/chart" uri="{C3380CC4-5D6E-409C-BE32-E72D297353CC}">
              <c16:uniqueId val="{00000002-ACAC-4FDB-928A-D360A86B6081}"/>
            </c:ext>
          </c:extLst>
        </c:ser>
        <c:dLbls>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789805555555554"/>
          <c:y val="3.2598809523809523E-2"/>
          <c:w val="0.48086055555555551"/>
          <c:h val="0.90220346719160827"/>
        </c:manualLayout>
      </c:layout>
      <c:barChart>
        <c:barDir val="bar"/>
        <c:grouping val="clustered"/>
        <c:varyColors val="0"/>
        <c:ser>
          <c:idx val="0"/>
          <c:order val="0"/>
          <c:tx>
            <c:strRef>
              <c:f>G_22!$N$4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G_22!$K$7:$K$12</c:f>
              <c:strCache>
                <c:ptCount val="6"/>
                <c:pt idx="0">
                  <c:v>Poco satisfecho</c:v>
                </c:pt>
                <c:pt idx="1">
                  <c:v>Nada satisfecho</c:v>
                </c:pt>
                <c:pt idx="2">
                  <c:v>Moderadamente satisfecho</c:v>
                </c:pt>
                <c:pt idx="3">
                  <c:v>Sin respuesta</c:v>
                </c:pt>
                <c:pt idx="4">
                  <c:v>Satisfecho</c:v>
                </c:pt>
                <c:pt idx="5">
                  <c:v>Muy satisfecho</c:v>
                </c:pt>
              </c:strCache>
            </c:strRef>
          </c:cat>
          <c:val>
            <c:numRef>
              <c:f>G_22!$N$7:$N$12</c:f>
              <c:numCache>
                <c:formatCode>0.0</c:formatCode>
                <c:ptCount val="6"/>
                <c:pt idx="0">
                  <c:v>1.2</c:v>
                </c:pt>
                <c:pt idx="1">
                  <c:v>1.2</c:v>
                </c:pt>
                <c:pt idx="2">
                  <c:v>7.5</c:v>
                </c:pt>
                <c:pt idx="3">
                  <c:v>7.9</c:v>
                </c:pt>
                <c:pt idx="4">
                  <c:v>30.4</c:v>
                </c:pt>
                <c:pt idx="5">
                  <c:v>51.800000000000004</c:v>
                </c:pt>
              </c:numCache>
            </c:numRef>
          </c:val>
          <c:extLst>
            <c:ext xmlns:c16="http://schemas.microsoft.com/office/drawing/2014/chart" uri="{C3380CC4-5D6E-409C-BE32-E72D297353CC}">
              <c16:uniqueId val="{00000000-DB64-4127-8B73-2BE00C3927B7}"/>
            </c:ext>
          </c:extLst>
        </c:ser>
        <c:ser>
          <c:idx val="1"/>
          <c:order val="1"/>
          <c:tx>
            <c:strRef>
              <c:f>G_22!$M$4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G_22!$K$7:$K$12</c:f>
              <c:strCache>
                <c:ptCount val="6"/>
                <c:pt idx="0">
                  <c:v>Poco satisfecho</c:v>
                </c:pt>
                <c:pt idx="1">
                  <c:v>Nada satisfecho</c:v>
                </c:pt>
                <c:pt idx="2">
                  <c:v>Moderadamente satisfecho</c:v>
                </c:pt>
                <c:pt idx="3">
                  <c:v>Sin respuesta</c:v>
                </c:pt>
                <c:pt idx="4">
                  <c:v>Satisfecho</c:v>
                </c:pt>
                <c:pt idx="5">
                  <c:v>Muy satisfecho</c:v>
                </c:pt>
              </c:strCache>
            </c:strRef>
          </c:cat>
          <c:val>
            <c:numRef>
              <c:f>G_22!$M$7:$M$12</c:f>
              <c:numCache>
                <c:formatCode>0.0</c:formatCode>
                <c:ptCount val="6"/>
                <c:pt idx="0">
                  <c:v>0.6</c:v>
                </c:pt>
                <c:pt idx="1">
                  <c:v>0.6</c:v>
                </c:pt>
                <c:pt idx="2">
                  <c:v>5.0999999999999996</c:v>
                </c:pt>
                <c:pt idx="3">
                  <c:v>5.8000000000000007</c:v>
                </c:pt>
                <c:pt idx="4">
                  <c:v>31.3</c:v>
                </c:pt>
                <c:pt idx="5">
                  <c:v>56.599999999999994</c:v>
                </c:pt>
              </c:numCache>
            </c:numRef>
          </c:val>
          <c:extLst>
            <c:ext xmlns:c16="http://schemas.microsoft.com/office/drawing/2014/chart" uri="{C3380CC4-5D6E-409C-BE32-E72D297353CC}">
              <c16:uniqueId val="{00000001-DB64-4127-8B73-2BE00C3927B7}"/>
            </c:ext>
          </c:extLst>
        </c:ser>
        <c:ser>
          <c:idx val="2"/>
          <c:order val="2"/>
          <c:tx>
            <c:strRef>
              <c:f>G_22!$L$4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G_22!$K$7:$K$12</c:f>
              <c:strCache>
                <c:ptCount val="6"/>
                <c:pt idx="0">
                  <c:v>Poco satisfecho</c:v>
                </c:pt>
                <c:pt idx="1">
                  <c:v>Nada satisfecho</c:v>
                </c:pt>
                <c:pt idx="2">
                  <c:v>Moderadamente satisfecho</c:v>
                </c:pt>
                <c:pt idx="3">
                  <c:v>Sin respuesta</c:v>
                </c:pt>
                <c:pt idx="4">
                  <c:v>Satisfecho</c:v>
                </c:pt>
                <c:pt idx="5">
                  <c:v>Muy satisfecho</c:v>
                </c:pt>
              </c:strCache>
            </c:strRef>
          </c:cat>
          <c:val>
            <c:numRef>
              <c:f>G_22!$L$7:$L$12</c:f>
              <c:numCache>
                <c:formatCode>0.0</c:formatCode>
                <c:ptCount val="6"/>
                <c:pt idx="0">
                  <c:v>1.7000000000000002</c:v>
                </c:pt>
                <c:pt idx="1">
                  <c:v>1.7999999999999998</c:v>
                </c:pt>
                <c:pt idx="2">
                  <c:v>9.7000000000000011</c:v>
                </c:pt>
                <c:pt idx="3">
                  <c:v>9.9</c:v>
                </c:pt>
                <c:pt idx="4">
                  <c:v>29.599999999999998</c:v>
                </c:pt>
                <c:pt idx="5">
                  <c:v>47.199999999999996</c:v>
                </c:pt>
              </c:numCache>
            </c:numRef>
          </c:val>
          <c:extLst>
            <c:ext xmlns:c16="http://schemas.microsoft.com/office/drawing/2014/chart" uri="{C3380CC4-5D6E-409C-BE32-E72D297353CC}">
              <c16:uniqueId val="{00000002-DB64-4127-8B73-2BE00C3927B7}"/>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43097194444444437"/>
          <c:y val="0.92518293650793648"/>
          <c:w val="0.5684447222222222"/>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595020565939237"/>
          <c:y val="3.4495488054363109E-2"/>
          <c:w val="0.76404979434060771"/>
          <c:h val="0.87794639376218309"/>
        </c:manualLayout>
      </c:layout>
      <c:barChart>
        <c:barDir val="bar"/>
        <c:grouping val="stacked"/>
        <c:varyColors val="0"/>
        <c:ser>
          <c:idx val="0"/>
          <c:order val="0"/>
          <c:tx>
            <c:strRef>
              <c:f>G_23!$J$10</c:f>
              <c:strCache>
                <c:ptCount val="1"/>
                <c:pt idx="0">
                  <c:v>No</c:v>
                </c:pt>
              </c:strCache>
            </c:strRef>
          </c:tx>
          <c:spPr>
            <a:solidFill>
              <a:schemeClr val="bg1">
                <a:lumMod val="85000"/>
              </a:schemeClr>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2-10ED-4951-A559-005C23F1461D}"/>
                </c:ext>
              </c:extLst>
            </c:dLbl>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G_23!$K$8:$M$8</c:f>
              <c:strCache>
                <c:ptCount val="3"/>
                <c:pt idx="0">
                  <c:v>UE INE V 7.0</c:v>
                </c:pt>
                <c:pt idx="1">
                  <c:v>UE Jalisco</c:v>
                </c:pt>
                <c:pt idx="2">
                  <c:v>UE Promedio</c:v>
                </c:pt>
              </c:strCache>
            </c:strRef>
          </c:cat>
          <c:val>
            <c:numRef>
              <c:f>G_23!$K$10:$M$10</c:f>
              <c:numCache>
                <c:formatCode>0.0</c:formatCode>
                <c:ptCount val="3"/>
                <c:pt idx="0">
                  <c:v>8</c:v>
                </c:pt>
                <c:pt idx="1">
                  <c:v>0</c:v>
                </c:pt>
                <c:pt idx="2">
                  <c:v>4.1000000000000005</c:v>
                </c:pt>
              </c:numCache>
            </c:numRef>
          </c:val>
          <c:extLst>
            <c:ext xmlns:c16="http://schemas.microsoft.com/office/drawing/2014/chart" uri="{C3380CC4-5D6E-409C-BE32-E72D297353CC}">
              <c16:uniqueId val="{00000000-10ED-4951-A559-005C23F1461D}"/>
            </c:ext>
          </c:extLst>
        </c:ser>
        <c:ser>
          <c:idx val="1"/>
          <c:order val="1"/>
          <c:tx>
            <c:strRef>
              <c:f>G_23!$J$11</c:f>
              <c:strCache>
                <c:ptCount val="1"/>
                <c:pt idx="0">
                  <c:v>Sí</c:v>
                </c:pt>
              </c:strCache>
            </c:strRef>
          </c:tx>
          <c:spPr>
            <a:solidFill>
              <a:srgbClr val="CC0066"/>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G_23!$K$8:$M$8</c:f>
              <c:strCache>
                <c:ptCount val="3"/>
                <c:pt idx="0">
                  <c:v>UE INE V 7.0</c:v>
                </c:pt>
                <c:pt idx="1">
                  <c:v>UE Jalisco</c:v>
                </c:pt>
                <c:pt idx="2">
                  <c:v>UE Promedio</c:v>
                </c:pt>
              </c:strCache>
            </c:strRef>
          </c:cat>
          <c:val>
            <c:numRef>
              <c:f>G_23!$K$11:$M$11</c:f>
              <c:numCache>
                <c:formatCode>0.0</c:formatCode>
                <c:ptCount val="3"/>
                <c:pt idx="0">
                  <c:v>92</c:v>
                </c:pt>
                <c:pt idx="1">
                  <c:v>100</c:v>
                </c:pt>
                <c:pt idx="2">
                  <c:v>95.899999999999991</c:v>
                </c:pt>
              </c:numCache>
            </c:numRef>
          </c:val>
          <c:extLst>
            <c:ext xmlns:c16="http://schemas.microsoft.com/office/drawing/2014/chart" uri="{C3380CC4-5D6E-409C-BE32-E72D297353CC}">
              <c16:uniqueId val="{00000001-10ED-4951-A559-005C23F1461D}"/>
            </c:ext>
          </c:extLst>
        </c:ser>
        <c:dLbls>
          <c:showLegendKey val="0"/>
          <c:showVal val="0"/>
          <c:showCatName val="0"/>
          <c:showSerName val="0"/>
          <c:showPercent val="0"/>
          <c:showBubbleSize val="0"/>
        </c:dLbls>
        <c:gapWidth val="15"/>
        <c:overlap val="10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47338420439728945"/>
          <c:y val="0.91559356725146201"/>
          <c:w val="9.0504584759038442E-2"/>
          <c:h val="7.781863959055637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63936748211117"/>
          <c:y val="2.1095284527512997E-2"/>
          <c:w val="0.42409889483849783"/>
          <c:h val="0.90220346719160827"/>
        </c:manualLayout>
      </c:layout>
      <c:barChart>
        <c:barDir val="bar"/>
        <c:grouping val="clustered"/>
        <c:varyColors val="0"/>
        <c:ser>
          <c:idx val="0"/>
          <c:order val="0"/>
          <c:tx>
            <c:strRef>
              <c:f>G_24!$K$3</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[1]G_07!#REF!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[1]G_07!#REF!</c15:sqref>
                        </c15:formulaRef>
                      </c:ext>
                    </c:extLst>
                    <c:strCache>
                      <c:ptCount val="1"/>
                      <c:pt idx="0">
                        <c:v>#¡REF!</c:v>
                      </c:pt>
                    </c:strCache>
                  </c:strRef>
                </c15:cat>
              </c15:filteredCategoryTitle>
            </c:ext>
            <c:ext xmlns:c16="http://schemas.microsoft.com/office/drawing/2014/chart" uri="{C3380CC4-5D6E-409C-BE32-E72D297353CC}">
              <c16:uniqueId val="{00000000-5C9D-4A23-861D-92EE237BA42F}"/>
            </c:ext>
          </c:extLst>
        </c:ser>
        <c:ser>
          <c:idx val="1"/>
          <c:order val="1"/>
          <c:tx>
            <c:strRef>
              <c:f>G_24!$M$3</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[1]G_07!#REF!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[1]G_07!#REF!</c15:sqref>
                        </c15:formulaRef>
                      </c:ext>
                    </c:extLst>
                    <c:strCache>
                      <c:ptCount val="1"/>
                      <c:pt idx="0">
                        <c:v>#¡REF!</c:v>
                      </c:pt>
                    </c:strCache>
                  </c:strRef>
                </c15:cat>
              </c15:filteredCategoryTitle>
            </c:ext>
            <c:ext xmlns:c16="http://schemas.microsoft.com/office/drawing/2014/chart" uri="{C3380CC4-5D6E-409C-BE32-E72D297353CC}">
              <c16:uniqueId val="{00000001-5C9D-4A23-861D-92EE237BA42F}"/>
            </c:ext>
          </c:extLst>
        </c:ser>
        <c:ser>
          <c:idx val="2"/>
          <c:order val="2"/>
          <c:tx>
            <c:strRef>
              <c:f>G_24!$L$3</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[1]G_07!#REF!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[1]G_07!#REF!</c15:sqref>
                        </c15:formulaRef>
                      </c:ext>
                    </c:extLst>
                    <c:strCache>
                      <c:ptCount val="1"/>
                      <c:pt idx="0">
                        <c:v>#¡REF!</c:v>
                      </c:pt>
                    </c:strCache>
                  </c:strRef>
                </c15:cat>
              </c15:filteredCategoryTitle>
            </c:ext>
            <c:ext xmlns:c16="http://schemas.microsoft.com/office/drawing/2014/chart" uri="{C3380CC4-5D6E-409C-BE32-E72D297353CC}">
              <c16:uniqueId val="{00000002-5C9D-4A23-861D-92EE237BA42F}"/>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General"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14200591127223061"/>
          <c:y val="0.93821593828704253"/>
          <c:w val="0.23553959031895796"/>
          <c:h val="6.1784061712957576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015595238095235"/>
          <c:y val="3.259884426946387E-2"/>
          <c:w val="0.83666210317460321"/>
          <c:h val="0.90220346719160827"/>
        </c:manualLayout>
      </c:layout>
      <c:barChart>
        <c:barDir val="bar"/>
        <c:grouping val="percentStacked"/>
        <c:varyColors val="0"/>
        <c:ser>
          <c:idx val="4"/>
          <c:order val="0"/>
          <c:tx>
            <c:strRef>
              <c:f>G_24!$J$9</c:f>
              <c:strCache>
                <c:ptCount val="1"/>
                <c:pt idx="0">
                  <c:v>Muy fácil</c:v>
                </c:pt>
              </c:strCache>
            </c:strRef>
          </c:tx>
          <c:spPr>
            <a:solidFill>
              <a:srgbClr val="CC006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G_24!$K$3:$M$4</c:f>
              <c:strCache>
                <c:ptCount val="3"/>
                <c:pt idx="0">
                  <c:v>UE Promedio</c:v>
                </c:pt>
                <c:pt idx="1">
                  <c:v>UE INE V 7.0</c:v>
                </c:pt>
                <c:pt idx="2">
                  <c:v>UE Jalisco</c:v>
                </c:pt>
              </c:strCache>
            </c:strRef>
          </c:cat>
          <c:val>
            <c:numRef>
              <c:f>G_24!$K$9:$M$9</c:f>
              <c:numCache>
                <c:formatCode>0.0</c:formatCode>
                <c:ptCount val="3"/>
                <c:pt idx="0">
                  <c:v>39</c:v>
                </c:pt>
                <c:pt idx="1">
                  <c:v>39.900000000000006</c:v>
                </c:pt>
                <c:pt idx="2">
                  <c:v>38.1</c:v>
                </c:pt>
              </c:numCache>
            </c:numRef>
          </c:val>
          <c:extLst>
            <c:ext xmlns:c16="http://schemas.microsoft.com/office/drawing/2014/chart" uri="{C3380CC4-5D6E-409C-BE32-E72D297353CC}">
              <c16:uniqueId val="{00000000-A938-403E-8852-C08D56AF55A5}"/>
            </c:ext>
          </c:extLst>
        </c:ser>
        <c:ser>
          <c:idx val="3"/>
          <c:order val="1"/>
          <c:tx>
            <c:strRef>
              <c:f>G_24!$J$8</c:f>
              <c:strCache>
                <c:ptCount val="1"/>
                <c:pt idx="0">
                  <c:v>Fácil</c:v>
                </c:pt>
              </c:strCache>
            </c:strRef>
          </c:tx>
          <c:spPr>
            <a:solidFill>
              <a:srgbClr val="CC0066">
                <a:alpha val="74902"/>
              </a:srgb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G_24!$K$3:$M$4</c:f>
              <c:strCache>
                <c:ptCount val="3"/>
                <c:pt idx="0">
                  <c:v>UE Promedio</c:v>
                </c:pt>
                <c:pt idx="1">
                  <c:v>UE INE V 7.0</c:v>
                </c:pt>
                <c:pt idx="2">
                  <c:v>UE Jalisco</c:v>
                </c:pt>
              </c:strCache>
            </c:strRef>
          </c:cat>
          <c:val>
            <c:numRef>
              <c:f>G_24!$K$8:$M$8</c:f>
              <c:numCache>
                <c:formatCode>0.0</c:formatCode>
                <c:ptCount val="3"/>
                <c:pt idx="0">
                  <c:v>34.4</c:v>
                </c:pt>
                <c:pt idx="1">
                  <c:v>34.1</c:v>
                </c:pt>
                <c:pt idx="2">
                  <c:v>34.599999999999994</c:v>
                </c:pt>
              </c:numCache>
            </c:numRef>
          </c:val>
          <c:extLst>
            <c:ext xmlns:c16="http://schemas.microsoft.com/office/drawing/2014/chart" uri="{C3380CC4-5D6E-409C-BE32-E72D297353CC}">
              <c16:uniqueId val="{00000001-A938-403E-8852-C08D56AF55A5}"/>
            </c:ext>
          </c:extLst>
        </c:ser>
        <c:ser>
          <c:idx val="2"/>
          <c:order val="2"/>
          <c:tx>
            <c:strRef>
              <c:f>G_24!$J$7</c:f>
              <c:strCache>
                <c:ptCount val="1"/>
                <c:pt idx="0">
                  <c:v>Regular</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G_24!$K$3:$M$4</c:f>
              <c:strCache>
                <c:ptCount val="3"/>
                <c:pt idx="0">
                  <c:v>UE Promedio</c:v>
                </c:pt>
                <c:pt idx="1">
                  <c:v>UE INE V 7.0</c:v>
                </c:pt>
                <c:pt idx="2">
                  <c:v>UE Jalisco</c:v>
                </c:pt>
              </c:strCache>
            </c:strRef>
          </c:cat>
          <c:val>
            <c:numRef>
              <c:f>G_24!$K$7:$M$7</c:f>
              <c:numCache>
                <c:formatCode>0.0</c:formatCode>
                <c:ptCount val="3"/>
                <c:pt idx="0">
                  <c:v>16.100000000000001</c:v>
                </c:pt>
                <c:pt idx="1">
                  <c:v>18</c:v>
                </c:pt>
                <c:pt idx="2">
                  <c:v>13.900000000000002</c:v>
                </c:pt>
              </c:numCache>
            </c:numRef>
          </c:val>
          <c:extLst>
            <c:ext xmlns:c16="http://schemas.microsoft.com/office/drawing/2014/chart" uri="{C3380CC4-5D6E-409C-BE32-E72D297353CC}">
              <c16:uniqueId val="{00000002-A938-403E-8852-C08D56AF55A5}"/>
            </c:ext>
          </c:extLst>
        </c:ser>
        <c:ser>
          <c:idx val="0"/>
          <c:order val="3"/>
          <c:tx>
            <c:strRef>
              <c:f>G_24!$J$6</c:f>
              <c:strCache>
                <c:ptCount val="1"/>
                <c:pt idx="0">
                  <c:v>Difícil</c:v>
                </c:pt>
              </c:strCache>
            </c:strRef>
          </c:tx>
          <c:spPr>
            <a:solidFill>
              <a:schemeClr val="bg1">
                <a:lumMod val="50000"/>
              </a:schemeClr>
            </a:solidFill>
            <a:ln>
              <a:noFill/>
            </a:ln>
            <a:effectLst/>
          </c:spPr>
          <c:invertIfNegative val="0"/>
          <c:dLbls>
            <c:dLbl>
              <c:idx val="0"/>
              <c:layout>
                <c:manualLayout>
                  <c:x val="0"/>
                  <c:y val="-0.152471019949568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938-403E-8852-C08D56AF55A5}"/>
                </c:ext>
              </c:extLst>
            </c:dLbl>
            <c:dLbl>
              <c:idx val="1"/>
              <c:layout>
                <c:manualLayout>
                  <c:x val="0"/>
                  <c:y val="-0.152471019949568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938-403E-8852-C08D56AF55A5}"/>
                </c:ext>
              </c:extLst>
            </c:dLbl>
            <c:dLbl>
              <c:idx val="2"/>
              <c:layout>
                <c:manualLayout>
                  <c:x val="0"/>
                  <c:y val="-0.1472133985719969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938-403E-8852-C08D56AF55A5}"/>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G_24!$K$3:$M$4</c:f>
              <c:strCache>
                <c:ptCount val="3"/>
                <c:pt idx="0">
                  <c:v>UE Promedio</c:v>
                </c:pt>
                <c:pt idx="1">
                  <c:v>UE INE V 7.0</c:v>
                </c:pt>
                <c:pt idx="2">
                  <c:v>UE Jalisco</c:v>
                </c:pt>
              </c:strCache>
            </c:strRef>
          </c:cat>
          <c:val>
            <c:numRef>
              <c:f>G_24!$K$6:$M$6</c:f>
              <c:numCache>
                <c:formatCode>0.0</c:formatCode>
                <c:ptCount val="3"/>
                <c:pt idx="0">
                  <c:v>1.4000000000000001</c:v>
                </c:pt>
                <c:pt idx="1">
                  <c:v>1</c:v>
                </c:pt>
                <c:pt idx="2">
                  <c:v>1.9</c:v>
                </c:pt>
              </c:numCache>
            </c:numRef>
          </c:val>
          <c:extLst>
            <c:ext xmlns:c16="http://schemas.microsoft.com/office/drawing/2014/chart" uri="{C3380CC4-5D6E-409C-BE32-E72D297353CC}">
              <c16:uniqueId val="{00000006-A938-403E-8852-C08D56AF55A5}"/>
            </c:ext>
          </c:extLst>
        </c:ser>
        <c:ser>
          <c:idx val="1"/>
          <c:order val="4"/>
          <c:tx>
            <c:strRef>
              <c:f>G_24!$J$5</c:f>
              <c:strCache>
                <c:ptCount val="1"/>
                <c:pt idx="0">
                  <c:v>Muy difícil</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G_24!$K$3:$M$4</c:f>
              <c:strCache>
                <c:ptCount val="3"/>
                <c:pt idx="0">
                  <c:v>UE Promedio</c:v>
                </c:pt>
                <c:pt idx="1">
                  <c:v>UE INE V 7.0</c:v>
                </c:pt>
                <c:pt idx="2">
                  <c:v>UE Jalisco</c:v>
                </c:pt>
              </c:strCache>
            </c:strRef>
          </c:cat>
          <c:val>
            <c:numRef>
              <c:f>G_24!$K$5:$M$5</c:f>
              <c:numCache>
                <c:formatCode>0.0</c:formatCode>
                <c:ptCount val="3"/>
                <c:pt idx="0">
                  <c:v>9.1</c:v>
                </c:pt>
                <c:pt idx="1">
                  <c:v>7.0000000000000009</c:v>
                </c:pt>
                <c:pt idx="2">
                  <c:v>11.5</c:v>
                </c:pt>
              </c:numCache>
            </c:numRef>
          </c:val>
          <c:extLst>
            <c:ext xmlns:c16="http://schemas.microsoft.com/office/drawing/2014/chart" uri="{C3380CC4-5D6E-409C-BE32-E72D297353CC}">
              <c16:uniqueId val="{00000007-A938-403E-8852-C08D56AF55A5}"/>
            </c:ext>
          </c:extLst>
        </c:ser>
        <c:dLbls>
          <c:showLegendKey val="0"/>
          <c:showVal val="1"/>
          <c:showCatName val="0"/>
          <c:showSerName val="0"/>
          <c:showPercent val="0"/>
          <c:showBubbleSize val="0"/>
        </c:dLbls>
        <c:gapWidth val="25"/>
        <c:overlap val="10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22717365825052088"/>
          <c:y val="0.93352133237738921"/>
          <c:w val="0.51945535714285718"/>
          <c:h val="6.64786894530045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G_25!$N$4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G_25!$K$53:$K$58</c:f>
            </c:multiLvlStrRef>
          </c:cat>
          <c:val>
            <c:numRef>
              <c:f>G_25!$N$53:$N$58</c:f>
            </c:numRef>
          </c:val>
          <c:extLst>
            <c:ext xmlns:c16="http://schemas.microsoft.com/office/drawing/2014/chart" uri="{C3380CC4-5D6E-409C-BE32-E72D297353CC}">
              <c16:uniqueId val="{00000000-B616-454D-8C8D-F9101299B1C1}"/>
            </c:ext>
          </c:extLst>
        </c:ser>
        <c:ser>
          <c:idx val="1"/>
          <c:order val="1"/>
          <c:tx>
            <c:strRef>
              <c:f>G_25!$M$4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G_25!$K$53:$K$58</c:f>
            </c:multiLvlStrRef>
          </c:cat>
          <c:val>
            <c:numRef>
              <c:f>G_25!$M$53:$M$58</c:f>
            </c:numRef>
          </c:val>
          <c:extLst>
            <c:ext xmlns:c16="http://schemas.microsoft.com/office/drawing/2014/chart" uri="{C3380CC4-5D6E-409C-BE32-E72D297353CC}">
              <c16:uniqueId val="{00000001-B616-454D-8C8D-F9101299B1C1}"/>
            </c:ext>
          </c:extLst>
        </c:ser>
        <c:ser>
          <c:idx val="2"/>
          <c:order val="2"/>
          <c:tx>
            <c:strRef>
              <c:f>G_25!$L$4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G_25!$K$53:$K$58</c:f>
            </c:multiLvlStrRef>
          </c:cat>
          <c:val>
            <c:numRef>
              <c:f>G_25!$L$53:$L$58</c:f>
            </c:numRef>
          </c:val>
          <c:extLst>
            <c:ext xmlns:c16="http://schemas.microsoft.com/office/drawing/2014/chart" uri="{C3380CC4-5D6E-409C-BE32-E72D297353CC}">
              <c16:uniqueId val="{00000002-B616-454D-8C8D-F9101299B1C1}"/>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493310861057884"/>
          <c:y val="3.5950391388693888E-2"/>
          <c:w val="0.66506689138942121"/>
          <c:h val="0.88353571428571431"/>
        </c:manualLayout>
      </c:layout>
      <c:barChart>
        <c:barDir val="bar"/>
        <c:grouping val="clustered"/>
        <c:varyColors val="0"/>
        <c:ser>
          <c:idx val="2"/>
          <c:order val="0"/>
          <c:tx>
            <c:strRef>
              <c:f>G_25!$L$4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G_25!$K$15:$K$19</c:f>
              <c:strCache>
                <c:ptCount val="5"/>
                <c:pt idx="0">
                  <c:v>Muy satisfecho</c:v>
                </c:pt>
                <c:pt idx="1">
                  <c:v>Satisfecho</c:v>
                </c:pt>
                <c:pt idx="2">
                  <c:v>Moderadamente satisfecho</c:v>
                </c:pt>
                <c:pt idx="3">
                  <c:v>Poco satisfecho</c:v>
                </c:pt>
                <c:pt idx="4">
                  <c:v>Nada satisfecho</c:v>
                </c:pt>
              </c:strCache>
            </c:strRef>
          </c:cat>
          <c:val>
            <c:numRef>
              <c:f>G_25!$L$15:$L$19</c:f>
              <c:numCache>
                <c:formatCode>0.0</c:formatCode>
                <c:ptCount val="5"/>
                <c:pt idx="0">
                  <c:v>42.4</c:v>
                </c:pt>
                <c:pt idx="1">
                  <c:v>43.1</c:v>
                </c:pt>
                <c:pt idx="2">
                  <c:v>11.5</c:v>
                </c:pt>
                <c:pt idx="3">
                  <c:v>2.1</c:v>
                </c:pt>
                <c:pt idx="4">
                  <c:v>0.89999999999999991</c:v>
                </c:pt>
              </c:numCache>
            </c:numRef>
          </c:val>
          <c:extLst>
            <c:ext xmlns:c16="http://schemas.microsoft.com/office/drawing/2014/chart" uri="{C3380CC4-5D6E-409C-BE32-E72D297353CC}">
              <c16:uniqueId val="{00000002-449A-4366-B40C-5689C32AC06C}"/>
            </c:ext>
          </c:extLst>
        </c:ser>
        <c:ser>
          <c:idx val="1"/>
          <c:order val="1"/>
          <c:tx>
            <c:strRef>
              <c:f>G_25!$M$4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G_25!$K$15:$K$19</c:f>
              <c:strCache>
                <c:ptCount val="5"/>
                <c:pt idx="0">
                  <c:v>Muy satisfecho</c:v>
                </c:pt>
                <c:pt idx="1">
                  <c:v>Satisfecho</c:v>
                </c:pt>
                <c:pt idx="2">
                  <c:v>Moderadamente satisfecho</c:v>
                </c:pt>
                <c:pt idx="3">
                  <c:v>Poco satisfecho</c:v>
                </c:pt>
                <c:pt idx="4">
                  <c:v>Nada satisfecho</c:v>
                </c:pt>
              </c:strCache>
            </c:strRef>
          </c:cat>
          <c:val>
            <c:numRef>
              <c:f>G_25!$M$15:$M$19</c:f>
              <c:numCache>
                <c:formatCode>0.0</c:formatCode>
                <c:ptCount val="5"/>
                <c:pt idx="0">
                  <c:v>49.7</c:v>
                </c:pt>
                <c:pt idx="1">
                  <c:v>40.200000000000003</c:v>
                </c:pt>
                <c:pt idx="2">
                  <c:v>6.3</c:v>
                </c:pt>
                <c:pt idx="3">
                  <c:v>2.5</c:v>
                </c:pt>
                <c:pt idx="4">
                  <c:v>1.3</c:v>
                </c:pt>
              </c:numCache>
            </c:numRef>
          </c:val>
          <c:extLst>
            <c:ext xmlns:c16="http://schemas.microsoft.com/office/drawing/2014/chart" uri="{C3380CC4-5D6E-409C-BE32-E72D297353CC}">
              <c16:uniqueId val="{00000001-449A-4366-B40C-5689C32AC06C}"/>
            </c:ext>
          </c:extLst>
        </c:ser>
        <c:ser>
          <c:idx val="0"/>
          <c:order val="2"/>
          <c:tx>
            <c:strRef>
              <c:f>G_25!$N$4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G_25!$K$15:$K$19</c:f>
              <c:strCache>
                <c:ptCount val="5"/>
                <c:pt idx="0">
                  <c:v>Muy satisfecho</c:v>
                </c:pt>
                <c:pt idx="1">
                  <c:v>Satisfecho</c:v>
                </c:pt>
                <c:pt idx="2">
                  <c:v>Moderadamente satisfecho</c:v>
                </c:pt>
                <c:pt idx="3">
                  <c:v>Poco satisfecho</c:v>
                </c:pt>
                <c:pt idx="4">
                  <c:v>Nada satisfecho</c:v>
                </c:pt>
              </c:strCache>
            </c:strRef>
          </c:cat>
          <c:val>
            <c:numRef>
              <c:f>G_25!$N$15:$N$19</c:f>
              <c:numCache>
                <c:formatCode>0.0</c:formatCode>
                <c:ptCount val="5"/>
                <c:pt idx="0">
                  <c:v>45.800000000000004</c:v>
                </c:pt>
                <c:pt idx="1">
                  <c:v>41.8</c:v>
                </c:pt>
                <c:pt idx="2">
                  <c:v>9</c:v>
                </c:pt>
                <c:pt idx="3">
                  <c:v>2.2999999999999998</c:v>
                </c:pt>
                <c:pt idx="4">
                  <c:v>1.0999999999999999</c:v>
                </c:pt>
              </c:numCache>
            </c:numRef>
          </c:val>
          <c:extLst>
            <c:ext xmlns:c16="http://schemas.microsoft.com/office/drawing/2014/chart" uri="{C3380CC4-5D6E-409C-BE32-E72D297353CC}">
              <c16:uniqueId val="{00000000-449A-4366-B40C-5689C32AC06C}"/>
            </c:ext>
          </c:extLst>
        </c:ser>
        <c:dLbls>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67112069839"/>
          <c:y val="3.4495488054363109E-2"/>
          <c:w val="0.6766602600100714"/>
          <c:h val="0.89651353583691062"/>
        </c:manualLayout>
      </c:layout>
      <c:barChart>
        <c:barDir val="bar"/>
        <c:grouping val="clustered"/>
        <c:varyColors val="0"/>
        <c:ser>
          <c:idx val="0"/>
          <c:order val="0"/>
          <c:tx>
            <c:strRef>
              <c:f>G_04!$L$4</c:f>
              <c:strCache>
                <c:ptCount val="1"/>
                <c:pt idx="0">
                  <c:v>UE INE V 7.0</c:v>
                </c:pt>
              </c:strCache>
            </c:strRef>
          </c:tx>
          <c:spPr>
            <a:solidFill>
              <a:schemeClr val="accent1"/>
            </a:solidFill>
            <a:ln>
              <a:noFill/>
            </a:ln>
            <a:effectLst/>
          </c:spPr>
          <c:invertIfNegative val="0"/>
          <c:val>
            <c:numRef>
              <c:f>G_04!#REF!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G_04!#REF!</c15:sqref>
                        </c15:formulaRef>
                      </c:ext>
                    </c:extLst>
                    <c:strCache>
                      <c:ptCount val="1"/>
                      <c:pt idx="0">
                        <c:v>#¡REF!</c:v>
                      </c:pt>
                    </c:strCache>
                  </c:strRef>
                </c15:cat>
              </c15:filteredCategoryTitle>
            </c:ext>
            <c:ext xmlns:c16="http://schemas.microsoft.com/office/drawing/2014/chart" uri="{C3380CC4-5D6E-409C-BE32-E72D297353CC}">
              <c16:uniqueId val="{00000000-A232-44CF-98F0-DFBEE6768362}"/>
            </c:ext>
          </c:extLst>
        </c:ser>
        <c:ser>
          <c:idx val="1"/>
          <c:order val="1"/>
          <c:tx>
            <c:strRef>
              <c:f>G_04!$M$4</c:f>
              <c:strCache>
                <c:ptCount val="1"/>
                <c:pt idx="0">
                  <c:v>UE Jalisco</c:v>
                </c:pt>
              </c:strCache>
            </c:strRef>
          </c:tx>
          <c:spPr>
            <a:solidFill>
              <a:schemeClr val="accent2"/>
            </a:solidFill>
            <a:ln>
              <a:noFill/>
            </a:ln>
            <a:effectLst/>
          </c:spPr>
          <c:invertIfNegative val="0"/>
          <c:val>
            <c:numRef>
              <c:f>G_04!#REF!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G_04!#REF!</c15:sqref>
                        </c15:formulaRef>
                      </c:ext>
                    </c:extLst>
                    <c:strCache>
                      <c:ptCount val="1"/>
                      <c:pt idx="0">
                        <c:v>#¡REF!</c:v>
                      </c:pt>
                    </c:strCache>
                  </c:strRef>
                </c15:cat>
              </c15:filteredCategoryTitle>
            </c:ext>
            <c:ext xmlns:c16="http://schemas.microsoft.com/office/drawing/2014/chart" uri="{C3380CC4-5D6E-409C-BE32-E72D297353CC}">
              <c16:uniqueId val="{00000001-A232-44CF-98F0-DFBEE6768362}"/>
            </c:ext>
          </c:extLst>
        </c:ser>
        <c:ser>
          <c:idx val="2"/>
          <c:order val="2"/>
          <c:tx>
            <c:strRef>
              <c:f>G_04!$N$4</c:f>
              <c:strCache>
                <c:ptCount val="1"/>
                <c:pt idx="0">
                  <c:v>UE Promedio</c:v>
                </c:pt>
              </c:strCache>
            </c:strRef>
          </c:tx>
          <c:spPr>
            <a:solidFill>
              <a:schemeClr val="accent3"/>
            </a:solidFill>
            <a:ln>
              <a:noFill/>
            </a:ln>
            <a:effectLst/>
          </c:spPr>
          <c:invertIfNegative val="0"/>
          <c:val>
            <c:numRef>
              <c:f>G_04!#REF!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G_04!#REF!</c15:sqref>
                        </c15:formulaRef>
                      </c:ext>
                    </c:extLst>
                    <c:strCache>
                      <c:ptCount val="1"/>
                      <c:pt idx="0">
                        <c:v>#¡REF!</c:v>
                      </c:pt>
                    </c:strCache>
                  </c:strRef>
                </c15:cat>
              </c15:filteredCategoryTitle>
            </c:ext>
            <c:ext xmlns:c16="http://schemas.microsoft.com/office/drawing/2014/chart" uri="{C3380CC4-5D6E-409C-BE32-E72D297353CC}">
              <c16:uniqueId val="{00000002-A232-44CF-98F0-DFBEE6768362}"/>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General" sourceLinked="1"/>
        <c:majorTickMark val="none"/>
        <c:minorTickMark val="none"/>
        <c:tickLblPos val="nextTo"/>
        <c:crossAx val="415483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4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789805555555554"/>
          <c:y val="3.2598809523809523E-2"/>
          <c:w val="0.6889994444444445"/>
          <c:h val="0.90220346719160827"/>
        </c:manualLayout>
      </c:layout>
      <c:barChart>
        <c:barDir val="bar"/>
        <c:grouping val="clustered"/>
        <c:varyColors val="0"/>
        <c:ser>
          <c:idx val="2"/>
          <c:order val="0"/>
          <c:tx>
            <c:strRef>
              <c:f>G_25!$L$4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G_25!$K$7:$K$11</c:f>
              <c:strCache>
                <c:ptCount val="5"/>
                <c:pt idx="0">
                  <c:v>Muy satisfecho</c:v>
                </c:pt>
                <c:pt idx="1">
                  <c:v>Satisfecho</c:v>
                </c:pt>
                <c:pt idx="2">
                  <c:v>Moderadamente satisfecho</c:v>
                </c:pt>
                <c:pt idx="3">
                  <c:v>Poco satisfecho</c:v>
                </c:pt>
                <c:pt idx="4">
                  <c:v>Nada satisfecho</c:v>
                </c:pt>
              </c:strCache>
            </c:strRef>
          </c:cat>
          <c:val>
            <c:numRef>
              <c:f>G_25!$L$7:$L$11</c:f>
              <c:numCache>
                <c:formatCode>0.0</c:formatCode>
                <c:ptCount val="5"/>
                <c:pt idx="0">
                  <c:v>41.699999999999996</c:v>
                </c:pt>
                <c:pt idx="1">
                  <c:v>44.800000000000004</c:v>
                </c:pt>
                <c:pt idx="2">
                  <c:v>10.8</c:v>
                </c:pt>
                <c:pt idx="3">
                  <c:v>2.2999999999999998</c:v>
                </c:pt>
                <c:pt idx="4">
                  <c:v>0.4</c:v>
                </c:pt>
              </c:numCache>
            </c:numRef>
          </c:val>
          <c:extLst>
            <c:ext xmlns:c16="http://schemas.microsoft.com/office/drawing/2014/chart" uri="{C3380CC4-5D6E-409C-BE32-E72D297353CC}">
              <c16:uniqueId val="{00000002-98F9-412A-B67F-5ADA48A92DB4}"/>
            </c:ext>
          </c:extLst>
        </c:ser>
        <c:ser>
          <c:idx val="1"/>
          <c:order val="1"/>
          <c:tx>
            <c:strRef>
              <c:f>G_25!$M$4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G_25!$K$7:$K$11</c:f>
              <c:strCache>
                <c:ptCount val="5"/>
                <c:pt idx="0">
                  <c:v>Muy satisfecho</c:v>
                </c:pt>
                <c:pt idx="1">
                  <c:v>Satisfecho</c:v>
                </c:pt>
                <c:pt idx="2">
                  <c:v>Moderadamente satisfecho</c:v>
                </c:pt>
                <c:pt idx="3">
                  <c:v>Poco satisfecho</c:v>
                </c:pt>
                <c:pt idx="4">
                  <c:v>Nada satisfecho</c:v>
                </c:pt>
              </c:strCache>
            </c:strRef>
          </c:cat>
          <c:val>
            <c:numRef>
              <c:f>G_25!$M$7:$M$11</c:f>
              <c:numCache>
                <c:formatCode>0.0</c:formatCode>
                <c:ptCount val="5"/>
                <c:pt idx="0">
                  <c:v>44.2</c:v>
                </c:pt>
                <c:pt idx="1">
                  <c:v>42.699999999999996</c:v>
                </c:pt>
                <c:pt idx="2">
                  <c:v>10.199999999999999</c:v>
                </c:pt>
                <c:pt idx="3">
                  <c:v>2</c:v>
                </c:pt>
                <c:pt idx="4">
                  <c:v>0.89999999999999991</c:v>
                </c:pt>
              </c:numCache>
            </c:numRef>
          </c:val>
          <c:extLst>
            <c:ext xmlns:c16="http://schemas.microsoft.com/office/drawing/2014/chart" uri="{C3380CC4-5D6E-409C-BE32-E72D297353CC}">
              <c16:uniqueId val="{00000001-98F9-412A-B67F-5ADA48A92DB4}"/>
            </c:ext>
          </c:extLst>
        </c:ser>
        <c:ser>
          <c:idx val="0"/>
          <c:order val="2"/>
          <c:tx>
            <c:strRef>
              <c:f>G_25!$N$4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G_25!$K$7:$K$11</c:f>
              <c:strCache>
                <c:ptCount val="5"/>
                <c:pt idx="0">
                  <c:v>Muy satisfecho</c:v>
                </c:pt>
                <c:pt idx="1">
                  <c:v>Satisfecho</c:v>
                </c:pt>
                <c:pt idx="2">
                  <c:v>Moderadamente satisfecho</c:v>
                </c:pt>
                <c:pt idx="3">
                  <c:v>Poco satisfecho</c:v>
                </c:pt>
                <c:pt idx="4">
                  <c:v>Nada satisfecho</c:v>
                </c:pt>
              </c:strCache>
            </c:strRef>
          </c:cat>
          <c:val>
            <c:numRef>
              <c:f>G_25!$N$7:$N$11</c:f>
              <c:numCache>
                <c:formatCode>0.0</c:formatCode>
                <c:ptCount val="5"/>
                <c:pt idx="0">
                  <c:v>42.9</c:v>
                </c:pt>
                <c:pt idx="1">
                  <c:v>43.8</c:v>
                </c:pt>
                <c:pt idx="2">
                  <c:v>10.5</c:v>
                </c:pt>
                <c:pt idx="3">
                  <c:v>2.1999999999999997</c:v>
                </c:pt>
                <c:pt idx="4">
                  <c:v>0.70000000000000007</c:v>
                </c:pt>
              </c:numCache>
            </c:numRef>
          </c:val>
          <c:extLst>
            <c:ext xmlns:c16="http://schemas.microsoft.com/office/drawing/2014/chart" uri="{C3380CC4-5D6E-409C-BE32-E72D297353CC}">
              <c16:uniqueId val="{00000000-98F9-412A-B67F-5ADA48A92DB4}"/>
            </c:ext>
          </c:extLst>
        </c:ser>
        <c:dLbls>
          <c:dLblPos val="outEnd"/>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42744416666666668"/>
          <c:y val="0.92518293650793648"/>
          <c:w val="0.57197249999999988"/>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G_26!$N$4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G_26!$K$53:$K$58</c:f>
            </c:multiLvlStrRef>
          </c:cat>
          <c:val>
            <c:numRef>
              <c:f>G_26!$N$53:$N$58</c:f>
            </c:numRef>
          </c:val>
          <c:extLst>
            <c:ext xmlns:c16="http://schemas.microsoft.com/office/drawing/2014/chart" uri="{C3380CC4-5D6E-409C-BE32-E72D297353CC}">
              <c16:uniqueId val="{00000000-31AF-4C56-AFCE-CFC8AA130313}"/>
            </c:ext>
          </c:extLst>
        </c:ser>
        <c:ser>
          <c:idx val="1"/>
          <c:order val="1"/>
          <c:tx>
            <c:strRef>
              <c:f>G_26!$M$4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G_26!$K$53:$K$58</c:f>
            </c:multiLvlStrRef>
          </c:cat>
          <c:val>
            <c:numRef>
              <c:f>G_26!$M$53:$M$58</c:f>
            </c:numRef>
          </c:val>
          <c:extLst>
            <c:ext xmlns:c16="http://schemas.microsoft.com/office/drawing/2014/chart" uri="{C3380CC4-5D6E-409C-BE32-E72D297353CC}">
              <c16:uniqueId val="{00000001-31AF-4C56-AFCE-CFC8AA130313}"/>
            </c:ext>
          </c:extLst>
        </c:ser>
        <c:ser>
          <c:idx val="2"/>
          <c:order val="2"/>
          <c:tx>
            <c:strRef>
              <c:f>G_26!$L$4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G_26!$K$53:$K$58</c:f>
            </c:multiLvlStrRef>
          </c:cat>
          <c:val>
            <c:numRef>
              <c:f>G_26!$L$53:$L$58</c:f>
            </c:numRef>
          </c:val>
          <c:extLst>
            <c:ext xmlns:c16="http://schemas.microsoft.com/office/drawing/2014/chart" uri="{C3380CC4-5D6E-409C-BE32-E72D297353CC}">
              <c16:uniqueId val="{00000002-31AF-4C56-AFCE-CFC8AA130313}"/>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493310861057884"/>
          <c:y val="3.5950391388693888E-2"/>
          <c:w val="0.66506689138942121"/>
          <c:h val="0.88353571428571431"/>
        </c:manualLayout>
      </c:layout>
      <c:barChart>
        <c:barDir val="bar"/>
        <c:grouping val="clustered"/>
        <c:varyColors val="0"/>
        <c:ser>
          <c:idx val="2"/>
          <c:order val="0"/>
          <c:tx>
            <c:strRef>
              <c:f>G_26!$L$4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G_26!$K$15:$K$19</c:f>
              <c:strCache>
                <c:ptCount val="5"/>
                <c:pt idx="0">
                  <c:v>Muy satisfecho</c:v>
                </c:pt>
                <c:pt idx="1">
                  <c:v>Satisfecho</c:v>
                </c:pt>
                <c:pt idx="2">
                  <c:v>Moderadamente satisfecho</c:v>
                </c:pt>
                <c:pt idx="3">
                  <c:v>Poco satisfecho</c:v>
                </c:pt>
                <c:pt idx="4">
                  <c:v>Nada satisfecho</c:v>
                </c:pt>
              </c:strCache>
            </c:strRef>
          </c:cat>
          <c:val>
            <c:numRef>
              <c:f>G_26!$L$15:$L$19</c:f>
              <c:numCache>
                <c:formatCode>0.0</c:formatCode>
                <c:ptCount val="5"/>
                <c:pt idx="0">
                  <c:v>42.4</c:v>
                </c:pt>
                <c:pt idx="1">
                  <c:v>43.1</c:v>
                </c:pt>
                <c:pt idx="2">
                  <c:v>11.5</c:v>
                </c:pt>
                <c:pt idx="3">
                  <c:v>2.1</c:v>
                </c:pt>
                <c:pt idx="4">
                  <c:v>0.89999999999999991</c:v>
                </c:pt>
              </c:numCache>
            </c:numRef>
          </c:val>
          <c:extLst>
            <c:ext xmlns:c16="http://schemas.microsoft.com/office/drawing/2014/chart" uri="{C3380CC4-5D6E-409C-BE32-E72D297353CC}">
              <c16:uniqueId val="{00000002-BC8F-4AEB-A807-FED3478E61CE}"/>
            </c:ext>
          </c:extLst>
        </c:ser>
        <c:ser>
          <c:idx val="1"/>
          <c:order val="1"/>
          <c:tx>
            <c:strRef>
              <c:f>G_26!$M$4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G_26!$K$15:$K$19</c:f>
              <c:strCache>
                <c:ptCount val="5"/>
                <c:pt idx="0">
                  <c:v>Muy satisfecho</c:v>
                </c:pt>
                <c:pt idx="1">
                  <c:v>Satisfecho</c:v>
                </c:pt>
                <c:pt idx="2">
                  <c:v>Moderadamente satisfecho</c:v>
                </c:pt>
                <c:pt idx="3">
                  <c:v>Poco satisfecho</c:v>
                </c:pt>
                <c:pt idx="4">
                  <c:v>Nada satisfecho</c:v>
                </c:pt>
              </c:strCache>
            </c:strRef>
          </c:cat>
          <c:val>
            <c:numRef>
              <c:f>G_26!$M$15:$M$19</c:f>
              <c:numCache>
                <c:formatCode>0.0</c:formatCode>
                <c:ptCount val="5"/>
                <c:pt idx="0">
                  <c:v>49.7</c:v>
                </c:pt>
                <c:pt idx="1">
                  <c:v>40.200000000000003</c:v>
                </c:pt>
                <c:pt idx="2">
                  <c:v>6.3</c:v>
                </c:pt>
                <c:pt idx="3">
                  <c:v>2.5</c:v>
                </c:pt>
                <c:pt idx="4">
                  <c:v>1.3</c:v>
                </c:pt>
              </c:numCache>
            </c:numRef>
          </c:val>
          <c:extLst>
            <c:ext xmlns:c16="http://schemas.microsoft.com/office/drawing/2014/chart" uri="{C3380CC4-5D6E-409C-BE32-E72D297353CC}">
              <c16:uniqueId val="{00000001-BC8F-4AEB-A807-FED3478E61CE}"/>
            </c:ext>
          </c:extLst>
        </c:ser>
        <c:ser>
          <c:idx val="0"/>
          <c:order val="2"/>
          <c:tx>
            <c:strRef>
              <c:f>G_26!$N$4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G_26!$K$15:$K$19</c:f>
              <c:strCache>
                <c:ptCount val="5"/>
                <c:pt idx="0">
                  <c:v>Muy satisfecho</c:v>
                </c:pt>
                <c:pt idx="1">
                  <c:v>Satisfecho</c:v>
                </c:pt>
                <c:pt idx="2">
                  <c:v>Moderadamente satisfecho</c:v>
                </c:pt>
                <c:pt idx="3">
                  <c:v>Poco satisfecho</c:v>
                </c:pt>
                <c:pt idx="4">
                  <c:v>Nada satisfecho</c:v>
                </c:pt>
              </c:strCache>
            </c:strRef>
          </c:cat>
          <c:val>
            <c:numRef>
              <c:f>G_26!$N$15:$N$19</c:f>
              <c:numCache>
                <c:formatCode>0.0</c:formatCode>
                <c:ptCount val="5"/>
                <c:pt idx="0">
                  <c:v>45.800000000000004</c:v>
                </c:pt>
                <c:pt idx="1">
                  <c:v>41.8</c:v>
                </c:pt>
                <c:pt idx="2">
                  <c:v>9</c:v>
                </c:pt>
                <c:pt idx="3">
                  <c:v>2.2999999999999998</c:v>
                </c:pt>
                <c:pt idx="4">
                  <c:v>1.0999999999999999</c:v>
                </c:pt>
              </c:numCache>
            </c:numRef>
          </c:val>
          <c:extLst>
            <c:ext xmlns:c16="http://schemas.microsoft.com/office/drawing/2014/chart" uri="{C3380CC4-5D6E-409C-BE32-E72D297353CC}">
              <c16:uniqueId val="{00000000-BC8F-4AEB-A807-FED3478E61CE}"/>
            </c:ext>
          </c:extLst>
        </c:ser>
        <c:dLbls>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789805555555554"/>
          <c:y val="3.2598809523809523E-2"/>
          <c:w val="0.6889994444444445"/>
          <c:h val="0.90220346719160827"/>
        </c:manualLayout>
      </c:layout>
      <c:barChart>
        <c:barDir val="bar"/>
        <c:grouping val="clustered"/>
        <c:varyColors val="0"/>
        <c:ser>
          <c:idx val="2"/>
          <c:order val="0"/>
          <c:tx>
            <c:strRef>
              <c:f>G_26!$L$4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G_26!$K$7:$K$11</c:f>
              <c:strCache>
                <c:ptCount val="5"/>
                <c:pt idx="0">
                  <c:v>Muy satisfecho</c:v>
                </c:pt>
                <c:pt idx="1">
                  <c:v>Satisfecho</c:v>
                </c:pt>
                <c:pt idx="2">
                  <c:v>Moderadamente satisfecho</c:v>
                </c:pt>
                <c:pt idx="3">
                  <c:v>Poco satisfecho</c:v>
                </c:pt>
                <c:pt idx="4">
                  <c:v>Nada satisfecho</c:v>
                </c:pt>
              </c:strCache>
            </c:strRef>
          </c:cat>
          <c:val>
            <c:numRef>
              <c:f>G_26!$L$7:$L$11</c:f>
              <c:numCache>
                <c:formatCode>0.0</c:formatCode>
                <c:ptCount val="5"/>
                <c:pt idx="0">
                  <c:v>41.699999999999996</c:v>
                </c:pt>
                <c:pt idx="1">
                  <c:v>44.800000000000004</c:v>
                </c:pt>
                <c:pt idx="2">
                  <c:v>10.8</c:v>
                </c:pt>
                <c:pt idx="3">
                  <c:v>2.2999999999999998</c:v>
                </c:pt>
                <c:pt idx="4">
                  <c:v>0.4</c:v>
                </c:pt>
              </c:numCache>
            </c:numRef>
          </c:val>
          <c:extLst>
            <c:ext xmlns:c16="http://schemas.microsoft.com/office/drawing/2014/chart" uri="{C3380CC4-5D6E-409C-BE32-E72D297353CC}">
              <c16:uniqueId val="{00000002-0A4A-4663-A8F5-7AEFAF47A12D}"/>
            </c:ext>
          </c:extLst>
        </c:ser>
        <c:ser>
          <c:idx val="1"/>
          <c:order val="1"/>
          <c:tx>
            <c:strRef>
              <c:f>G_26!$M$4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G_26!$K$7:$K$11</c:f>
              <c:strCache>
                <c:ptCount val="5"/>
                <c:pt idx="0">
                  <c:v>Muy satisfecho</c:v>
                </c:pt>
                <c:pt idx="1">
                  <c:v>Satisfecho</c:v>
                </c:pt>
                <c:pt idx="2">
                  <c:v>Moderadamente satisfecho</c:v>
                </c:pt>
                <c:pt idx="3">
                  <c:v>Poco satisfecho</c:v>
                </c:pt>
                <c:pt idx="4">
                  <c:v>Nada satisfecho</c:v>
                </c:pt>
              </c:strCache>
            </c:strRef>
          </c:cat>
          <c:val>
            <c:numRef>
              <c:f>G_26!$M$7:$M$11</c:f>
              <c:numCache>
                <c:formatCode>0.0</c:formatCode>
                <c:ptCount val="5"/>
                <c:pt idx="0">
                  <c:v>44.2</c:v>
                </c:pt>
                <c:pt idx="1">
                  <c:v>42.699999999999996</c:v>
                </c:pt>
                <c:pt idx="2">
                  <c:v>10.199999999999999</c:v>
                </c:pt>
                <c:pt idx="3">
                  <c:v>2</c:v>
                </c:pt>
                <c:pt idx="4">
                  <c:v>0.89999999999999991</c:v>
                </c:pt>
              </c:numCache>
            </c:numRef>
          </c:val>
          <c:extLst>
            <c:ext xmlns:c16="http://schemas.microsoft.com/office/drawing/2014/chart" uri="{C3380CC4-5D6E-409C-BE32-E72D297353CC}">
              <c16:uniqueId val="{00000001-0A4A-4663-A8F5-7AEFAF47A12D}"/>
            </c:ext>
          </c:extLst>
        </c:ser>
        <c:ser>
          <c:idx val="0"/>
          <c:order val="2"/>
          <c:tx>
            <c:strRef>
              <c:f>G_26!$N$4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G_26!$K$7:$K$11</c:f>
              <c:strCache>
                <c:ptCount val="5"/>
                <c:pt idx="0">
                  <c:v>Muy satisfecho</c:v>
                </c:pt>
                <c:pt idx="1">
                  <c:v>Satisfecho</c:v>
                </c:pt>
                <c:pt idx="2">
                  <c:v>Moderadamente satisfecho</c:v>
                </c:pt>
                <c:pt idx="3">
                  <c:v>Poco satisfecho</c:v>
                </c:pt>
                <c:pt idx="4">
                  <c:v>Nada satisfecho</c:v>
                </c:pt>
              </c:strCache>
            </c:strRef>
          </c:cat>
          <c:val>
            <c:numRef>
              <c:f>G_26!$N$7:$N$11</c:f>
              <c:numCache>
                <c:formatCode>0.0</c:formatCode>
                <c:ptCount val="5"/>
                <c:pt idx="0">
                  <c:v>42.9</c:v>
                </c:pt>
                <c:pt idx="1">
                  <c:v>43.8</c:v>
                </c:pt>
                <c:pt idx="2">
                  <c:v>10.5</c:v>
                </c:pt>
                <c:pt idx="3">
                  <c:v>2.1999999999999997</c:v>
                </c:pt>
                <c:pt idx="4">
                  <c:v>0.70000000000000007</c:v>
                </c:pt>
              </c:numCache>
            </c:numRef>
          </c:val>
          <c:extLst>
            <c:ext xmlns:c16="http://schemas.microsoft.com/office/drawing/2014/chart" uri="{C3380CC4-5D6E-409C-BE32-E72D297353CC}">
              <c16:uniqueId val="{00000000-0A4A-4663-A8F5-7AEFAF47A12D}"/>
            </c:ext>
          </c:extLst>
        </c:ser>
        <c:dLbls>
          <c:dLblPos val="outEnd"/>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42744416666666668"/>
          <c:y val="0.92518293650793648"/>
          <c:w val="0.57197249999999988"/>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G_27!$M$4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G_27!$J$45:$J$50</c:f>
            </c:multiLvlStrRef>
          </c:cat>
          <c:val>
            <c:numRef>
              <c:f>G_27!$M$45:$M$50</c:f>
            </c:numRef>
          </c:val>
          <c:extLst>
            <c:ext xmlns:c16="http://schemas.microsoft.com/office/drawing/2014/chart" uri="{C3380CC4-5D6E-409C-BE32-E72D297353CC}">
              <c16:uniqueId val="{00000000-0E13-47F5-AF6C-0BE2A62327D3}"/>
            </c:ext>
          </c:extLst>
        </c:ser>
        <c:ser>
          <c:idx val="1"/>
          <c:order val="1"/>
          <c:tx>
            <c:strRef>
              <c:f>G_27!$L$4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G_27!$J$45:$J$50</c:f>
            </c:multiLvlStrRef>
          </c:cat>
          <c:val>
            <c:numRef>
              <c:f>G_27!$L$45:$L$50</c:f>
            </c:numRef>
          </c:val>
          <c:extLst>
            <c:ext xmlns:c16="http://schemas.microsoft.com/office/drawing/2014/chart" uri="{C3380CC4-5D6E-409C-BE32-E72D297353CC}">
              <c16:uniqueId val="{00000001-0E13-47F5-AF6C-0BE2A62327D3}"/>
            </c:ext>
          </c:extLst>
        </c:ser>
        <c:ser>
          <c:idx val="2"/>
          <c:order val="2"/>
          <c:tx>
            <c:strRef>
              <c:f>G_27!$K$4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G_27!$J$45:$J$50</c:f>
            </c:multiLvlStrRef>
          </c:cat>
          <c:val>
            <c:numRef>
              <c:f>G_27!$K$45:$K$50</c:f>
            </c:numRef>
          </c:val>
          <c:extLst>
            <c:ext xmlns:c16="http://schemas.microsoft.com/office/drawing/2014/chart" uri="{C3380CC4-5D6E-409C-BE32-E72D297353CC}">
              <c16:uniqueId val="{00000002-0E13-47F5-AF6C-0BE2A62327D3}"/>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85180674603174622"/>
        </c:manualLayout>
      </c:layout>
      <c:barChart>
        <c:barDir val="bar"/>
        <c:grouping val="clustered"/>
        <c:varyColors val="0"/>
        <c:ser>
          <c:idx val="2"/>
          <c:order val="0"/>
          <c:tx>
            <c:strRef>
              <c:f>G_27!$K$4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G_27!$J$7:$J$11</c:f>
              <c:strCache>
                <c:ptCount val="5"/>
                <c:pt idx="0">
                  <c:v>Muy satisfecho</c:v>
                </c:pt>
                <c:pt idx="1">
                  <c:v>Satisfecho</c:v>
                </c:pt>
                <c:pt idx="2">
                  <c:v>Moderadamente satisfecho</c:v>
                </c:pt>
                <c:pt idx="3">
                  <c:v>Poco satisfecho</c:v>
                </c:pt>
                <c:pt idx="4">
                  <c:v>Nada satisfecho</c:v>
                </c:pt>
              </c:strCache>
            </c:strRef>
          </c:cat>
          <c:val>
            <c:numRef>
              <c:f>G_27!$K$7:$K$11</c:f>
              <c:numCache>
                <c:formatCode>0.0</c:formatCode>
                <c:ptCount val="5"/>
                <c:pt idx="0">
                  <c:v>41</c:v>
                </c:pt>
                <c:pt idx="1">
                  <c:v>38.200000000000003</c:v>
                </c:pt>
                <c:pt idx="2">
                  <c:v>11.799999999999999</c:v>
                </c:pt>
                <c:pt idx="3">
                  <c:v>6.5</c:v>
                </c:pt>
                <c:pt idx="4">
                  <c:v>2.5</c:v>
                </c:pt>
              </c:numCache>
            </c:numRef>
          </c:val>
          <c:extLst>
            <c:ext xmlns:c16="http://schemas.microsoft.com/office/drawing/2014/chart" uri="{C3380CC4-5D6E-409C-BE32-E72D297353CC}">
              <c16:uniqueId val="{00000002-3561-449D-B6C7-A0494818A73A}"/>
            </c:ext>
          </c:extLst>
        </c:ser>
        <c:ser>
          <c:idx val="1"/>
          <c:order val="1"/>
          <c:tx>
            <c:strRef>
              <c:f>G_27!$L$4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G_27!$J$7:$J$11</c:f>
              <c:strCache>
                <c:ptCount val="5"/>
                <c:pt idx="0">
                  <c:v>Muy satisfecho</c:v>
                </c:pt>
                <c:pt idx="1">
                  <c:v>Satisfecho</c:v>
                </c:pt>
                <c:pt idx="2">
                  <c:v>Moderadamente satisfecho</c:v>
                </c:pt>
                <c:pt idx="3">
                  <c:v>Poco satisfecho</c:v>
                </c:pt>
                <c:pt idx="4">
                  <c:v>Nada satisfecho</c:v>
                </c:pt>
              </c:strCache>
            </c:strRef>
          </c:cat>
          <c:val>
            <c:numRef>
              <c:f>G_27!$L$7:$L$11</c:f>
              <c:numCache>
                <c:formatCode>0.0</c:formatCode>
                <c:ptCount val="5"/>
                <c:pt idx="0">
                  <c:v>48.199999999999996</c:v>
                </c:pt>
                <c:pt idx="1">
                  <c:v>34.699999999999996</c:v>
                </c:pt>
                <c:pt idx="2">
                  <c:v>11.4</c:v>
                </c:pt>
                <c:pt idx="3">
                  <c:v>3.5000000000000004</c:v>
                </c:pt>
                <c:pt idx="4">
                  <c:v>2.1999999999999997</c:v>
                </c:pt>
              </c:numCache>
            </c:numRef>
          </c:val>
          <c:extLst>
            <c:ext xmlns:c16="http://schemas.microsoft.com/office/drawing/2014/chart" uri="{C3380CC4-5D6E-409C-BE32-E72D297353CC}">
              <c16:uniqueId val="{00000001-3561-449D-B6C7-A0494818A73A}"/>
            </c:ext>
          </c:extLst>
        </c:ser>
        <c:ser>
          <c:idx val="0"/>
          <c:order val="2"/>
          <c:tx>
            <c:strRef>
              <c:f>G_27!$M$4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G_27!$J$7:$J$11</c:f>
              <c:strCache>
                <c:ptCount val="5"/>
                <c:pt idx="0">
                  <c:v>Muy satisfecho</c:v>
                </c:pt>
                <c:pt idx="1">
                  <c:v>Satisfecho</c:v>
                </c:pt>
                <c:pt idx="2">
                  <c:v>Moderadamente satisfecho</c:v>
                </c:pt>
                <c:pt idx="3">
                  <c:v>Poco satisfecho</c:v>
                </c:pt>
                <c:pt idx="4">
                  <c:v>Nada satisfecho</c:v>
                </c:pt>
              </c:strCache>
            </c:strRef>
          </c:cat>
          <c:val>
            <c:numRef>
              <c:f>G_27!$M$7:$M$11</c:f>
              <c:numCache>
                <c:formatCode>0.0</c:formatCode>
                <c:ptCount val="5"/>
                <c:pt idx="0">
                  <c:v>44.4</c:v>
                </c:pt>
                <c:pt idx="1">
                  <c:v>36.6</c:v>
                </c:pt>
                <c:pt idx="2">
                  <c:v>11.600000000000001</c:v>
                </c:pt>
                <c:pt idx="3">
                  <c:v>5.0999999999999996</c:v>
                </c:pt>
                <c:pt idx="4">
                  <c:v>2.2999999999999998</c:v>
                </c:pt>
              </c:numCache>
            </c:numRef>
          </c:val>
          <c:extLst>
            <c:ext xmlns:c16="http://schemas.microsoft.com/office/drawing/2014/chart" uri="{C3380CC4-5D6E-409C-BE32-E72D297353CC}">
              <c16:uniqueId val="{00000000-3561-449D-B6C7-A0494818A73A}"/>
            </c:ext>
          </c:extLst>
        </c:ser>
        <c:dLbls>
          <c:dLblPos val="outEnd"/>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2866638888888888"/>
          <c:y val="0.91459126984126982"/>
          <c:w val="0.58961138888888887"/>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G_28!$N$4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G_28!$K$53:$K$58</c:f>
            </c:multiLvlStrRef>
          </c:cat>
          <c:val>
            <c:numRef>
              <c:f>G_28!$N$53:$N$58</c:f>
            </c:numRef>
          </c:val>
          <c:extLst>
            <c:ext xmlns:c16="http://schemas.microsoft.com/office/drawing/2014/chart" uri="{C3380CC4-5D6E-409C-BE32-E72D297353CC}">
              <c16:uniqueId val="{00000000-CD63-4035-98F8-1B6E2C74624E}"/>
            </c:ext>
          </c:extLst>
        </c:ser>
        <c:ser>
          <c:idx val="1"/>
          <c:order val="1"/>
          <c:tx>
            <c:strRef>
              <c:f>G_28!$M$4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G_28!$K$53:$K$58</c:f>
            </c:multiLvlStrRef>
          </c:cat>
          <c:val>
            <c:numRef>
              <c:f>G_28!$M$53:$M$58</c:f>
            </c:numRef>
          </c:val>
          <c:extLst>
            <c:ext xmlns:c16="http://schemas.microsoft.com/office/drawing/2014/chart" uri="{C3380CC4-5D6E-409C-BE32-E72D297353CC}">
              <c16:uniqueId val="{00000001-CD63-4035-98F8-1B6E2C74624E}"/>
            </c:ext>
          </c:extLst>
        </c:ser>
        <c:ser>
          <c:idx val="2"/>
          <c:order val="2"/>
          <c:tx>
            <c:strRef>
              <c:f>G_28!$L$4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G_28!$K$53:$K$58</c:f>
            </c:multiLvlStrRef>
          </c:cat>
          <c:val>
            <c:numRef>
              <c:f>G_28!$L$53:$L$58</c:f>
            </c:numRef>
          </c:val>
          <c:extLst>
            <c:ext xmlns:c16="http://schemas.microsoft.com/office/drawing/2014/chart" uri="{C3380CC4-5D6E-409C-BE32-E72D297353CC}">
              <c16:uniqueId val="{00000002-CD63-4035-98F8-1B6E2C74624E}"/>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493310861057884"/>
          <c:y val="3.5950391388693888E-2"/>
          <c:w val="0.66506689138942121"/>
          <c:h val="0.88353571428571431"/>
        </c:manualLayout>
      </c:layout>
      <c:barChart>
        <c:barDir val="bar"/>
        <c:grouping val="clustered"/>
        <c:varyColors val="0"/>
        <c:ser>
          <c:idx val="2"/>
          <c:order val="0"/>
          <c:tx>
            <c:strRef>
              <c:f>G_28!$L$4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G_28!$K$15:$K$19</c:f>
              <c:strCache>
                <c:ptCount val="5"/>
                <c:pt idx="0">
                  <c:v>Muy satisfecho</c:v>
                </c:pt>
                <c:pt idx="1">
                  <c:v>Satisfecho</c:v>
                </c:pt>
                <c:pt idx="2">
                  <c:v>Moderadamente satisfecho</c:v>
                </c:pt>
                <c:pt idx="3">
                  <c:v>Poco satisfecho</c:v>
                </c:pt>
                <c:pt idx="4">
                  <c:v>Nada satisfecho</c:v>
                </c:pt>
              </c:strCache>
            </c:strRef>
          </c:cat>
          <c:val>
            <c:numRef>
              <c:f>G_28!$L$15:$L$19</c:f>
              <c:numCache>
                <c:formatCode>0.0</c:formatCode>
                <c:ptCount val="5"/>
                <c:pt idx="0">
                  <c:v>55.500000000000007</c:v>
                </c:pt>
                <c:pt idx="1">
                  <c:v>37.4</c:v>
                </c:pt>
                <c:pt idx="2">
                  <c:v>4.3999999999999995</c:v>
                </c:pt>
                <c:pt idx="3">
                  <c:v>1.3</c:v>
                </c:pt>
                <c:pt idx="4">
                  <c:v>1.4000000000000001</c:v>
                </c:pt>
              </c:numCache>
            </c:numRef>
          </c:val>
          <c:extLst>
            <c:ext xmlns:c16="http://schemas.microsoft.com/office/drawing/2014/chart" uri="{C3380CC4-5D6E-409C-BE32-E72D297353CC}">
              <c16:uniqueId val="{00000002-4397-48F4-8519-E2CA4F3316D4}"/>
            </c:ext>
          </c:extLst>
        </c:ser>
        <c:ser>
          <c:idx val="1"/>
          <c:order val="1"/>
          <c:tx>
            <c:strRef>
              <c:f>G_28!$M$4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G_28!$K$15:$K$19</c:f>
              <c:strCache>
                <c:ptCount val="5"/>
                <c:pt idx="0">
                  <c:v>Muy satisfecho</c:v>
                </c:pt>
                <c:pt idx="1">
                  <c:v>Satisfecho</c:v>
                </c:pt>
                <c:pt idx="2">
                  <c:v>Moderadamente satisfecho</c:v>
                </c:pt>
                <c:pt idx="3">
                  <c:v>Poco satisfecho</c:v>
                </c:pt>
                <c:pt idx="4">
                  <c:v>Nada satisfecho</c:v>
                </c:pt>
              </c:strCache>
            </c:strRef>
          </c:cat>
          <c:val>
            <c:numRef>
              <c:f>G_28!$M$15:$M$19</c:f>
              <c:numCache>
                <c:formatCode>0.0</c:formatCode>
                <c:ptCount val="5"/>
                <c:pt idx="0">
                  <c:v>62.1</c:v>
                </c:pt>
                <c:pt idx="1">
                  <c:v>33.1</c:v>
                </c:pt>
                <c:pt idx="2">
                  <c:v>3.1</c:v>
                </c:pt>
                <c:pt idx="3">
                  <c:v>0.89999999999999991</c:v>
                </c:pt>
                <c:pt idx="4">
                  <c:v>0.8</c:v>
                </c:pt>
              </c:numCache>
            </c:numRef>
          </c:val>
          <c:extLst>
            <c:ext xmlns:c16="http://schemas.microsoft.com/office/drawing/2014/chart" uri="{C3380CC4-5D6E-409C-BE32-E72D297353CC}">
              <c16:uniqueId val="{00000001-4397-48F4-8519-E2CA4F3316D4}"/>
            </c:ext>
          </c:extLst>
        </c:ser>
        <c:ser>
          <c:idx val="0"/>
          <c:order val="2"/>
          <c:tx>
            <c:strRef>
              <c:f>G_28!$N$4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G_28!$K$15:$K$19</c:f>
              <c:strCache>
                <c:ptCount val="5"/>
                <c:pt idx="0">
                  <c:v>Muy satisfecho</c:v>
                </c:pt>
                <c:pt idx="1">
                  <c:v>Satisfecho</c:v>
                </c:pt>
                <c:pt idx="2">
                  <c:v>Moderadamente satisfecho</c:v>
                </c:pt>
                <c:pt idx="3">
                  <c:v>Poco satisfecho</c:v>
                </c:pt>
                <c:pt idx="4">
                  <c:v>Nada satisfecho</c:v>
                </c:pt>
              </c:strCache>
            </c:strRef>
          </c:cat>
          <c:val>
            <c:numRef>
              <c:f>G_28!$N$15:$N$19</c:f>
              <c:numCache>
                <c:formatCode>0.0</c:formatCode>
                <c:ptCount val="5"/>
                <c:pt idx="0">
                  <c:v>58.599999999999994</c:v>
                </c:pt>
                <c:pt idx="1">
                  <c:v>35.4</c:v>
                </c:pt>
                <c:pt idx="2">
                  <c:v>3.8</c:v>
                </c:pt>
                <c:pt idx="3">
                  <c:v>1.0999999999999999</c:v>
                </c:pt>
                <c:pt idx="4">
                  <c:v>1.2</c:v>
                </c:pt>
              </c:numCache>
            </c:numRef>
          </c:val>
          <c:extLst>
            <c:ext xmlns:c16="http://schemas.microsoft.com/office/drawing/2014/chart" uri="{C3380CC4-5D6E-409C-BE32-E72D297353CC}">
              <c16:uniqueId val="{00000000-4397-48F4-8519-E2CA4F3316D4}"/>
            </c:ext>
          </c:extLst>
        </c:ser>
        <c:dLbls>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789805555555554"/>
          <c:y val="3.2598809523809523E-2"/>
          <c:w val="0.6889994444444445"/>
          <c:h val="0.90220346719160827"/>
        </c:manualLayout>
      </c:layout>
      <c:barChart>
        <c:barDir val="bar"/>
        <c:grouping val="clustered"/>
        <c:varyColors val="0"/>
        <c:ser>
          <c:idx val="2"/>
          <c:order val="0"/>
          <c:tx>
            <c:strRef>
              <c:f>G_28!$L$4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G_28!$K$7:$K$11</c:f>
              <c:strCache>
                <c:ptCount val="5"/>
                <c:pt idx="0">
                  <c:v>Muy satisfecho</c:v>
                </c:pt>
                <c:pt idx="1">
                  <c:v>Satisfecho</c:v>
                </c:pt>
                <c:pt idx="2">
                  <c:v>Moderadamente satisfecho</c:v>
                </c:pt>
                <c:pt idx="3">
                  <c:v>Poco satisfecho</c:v>
                </c:pt>
                <c:pt idx="4">
                  <c:v>Nada satisfecho</c:v>
                </c:pt>
              </c:strCache>
            </c:strRef>
          </c:cat>
          <c:val>
            <c:numRef>
              <c:f>G_28!$L$7:$L$11</c:f>
              <c:numCache>
                <c:formatCode>0.0</c:formatCode>
                <c:ptCount val="5"/>
                <c:pt idx="0">
                  <c:v>48.4</c:v>
                </c:pt>
                <c:pt idx="1">
                  <c:v>43.5</c:v>
                </c:pt>
                <c:pt idx="2">
                  <c:v>5.2</c:v>
                </c:pt>
                <c:pt idx="3">
                  <c:v>1.5</c:v>
                </c:pt>
                <c:pt idx="4">
                  <c:v>1.4000000000000001</c:v>
                </c:pt>
              </c:numCache>
            </c:numRef>
          </c:val>
          <c:extLst>
            <c:ext xmlns:c16="http://schemas.microsoft.com/office/drawing/2014/chart" uri="{C3380CC4-5D6E-409C-BE32-E72D297353CC}">
              <c16:uniqueId val="{00000002-3EFD-4C36-86CA-70B7E5E8D9A1}"/>
            </c:ext>
          </c:extLst>
        </c:ser>
        <c:ser>
          <c:idx val="1"/>
          <c:order val="1"/>
          <c:tx>
            <c:strRef>
              <c:f>G_28!$M$4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G_28!$K$7:$K$11</c:f>
              <c:strCache>
                <c:ptCount val="5"/>
                <c:pt idx="0">
                  <c:v>Muy satisfecho</c:v>
                </c:pt>
                <c:pt idx="1">
                  <c:v>Satisfecho</c:v>
                </c:pt>
                <c:pt idx="2">
                  <c:v>Moderadamente satisfecho</c:v>
                </c:pt>
                <c:pt idx="3">
                  <c:v>Poco satisfecho</c:v>
                </c:pt>
                <c:pt idx="4">
                  <c:v>Nada satisfecho</c:v>
                </c:pt>
              </c:strCache>
            </c:strRef>
          </c:cat>
          <c:val>
            <c:numRef>
              <c:f>G_28!$M$7:$M$11</c:f>
              <c:numCache>
                <c:formatCode>0.0</c:formatCode>
                <c:ptCount val="5"/>
                <c:pt idx="0">
                  <c:v>53.800000000000004</c:v>
                </c:pt>
                <c:pt idx="1">
                  <c:v>36.9</c:v>
                </c:pt>
                <c:pt idx="2">
                  <c:v>8.7999999999999989</c:v>
                </c:pt>
                <c:pt idx="3" formatCode=";\(###0.0\);\-">
                  <c:v>0</c:v>
                </c:pt>
                <c:pt idx="4">
                  <c:v>0.5</c:v>
                </c:pt>
              </c:numCache>
            </c:numRef>
          </c:val>
          <c:extLst>
            <c:ext xmlns:c16="http://schemas.microsoft.com/office/drawing/2014/chart" uri="{C3380CC4-5D6E-409C-BE32-E72D297353CC}">
              <c16:uniqueId val="{00000001-3EFD-4C36-86CA-70B7E5E8D9A1}"/>
            </c:ext>
          </c:extLst>
        </c:ser>
        <c:ser>
          <c:idx val="0"/>
          <c:order val="2"/>
          <c:tx>
            <c:strRef>
              <c:f>G_28!$N$4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G_28!$K$7:$K$11</c:f>
              <c:strCache>
                <c:ptCount val="5"/>
                <c:pt idx="0">
                  <c:v>Muy satisfecho</c:v>
                </c:pt>
                <c:pt idx="1">
                  <c:v>Satisfecho</c:v>
                </c:pt>
                <c:pt idx="2">
                  <c:v>Moderadamente satisfecho</c:v>
                </c:pt>
                <c:pt idx="3">
                  <c:v>Poco satisfecho</c:v>
                </c:pt>
                <c:pt idx="4">
                  <c:v>Nada satisfecho</c:v>
                </c:pt>
              </c:strCache>
            </c:strRef>
          </c:cat>
          <c:val>
            <c:numRef>
              <c:f>G_28!$N$7:$N$11</c:f>
              <c:numCache>
                <c:formatCode>0.0</c:formatCode>
                <c:ptCount val="5"/>
                <c:pt idx="0">
                  <c:v>51</c:v>
                </c:pt>
                <c:pt idx="1">
                  <c:v>40.400000000000006</c:v>
                </c:pt>
                <c:pt idx="2">
                  <c:v>6.9</c:v>
                </c:pt>
                <c:pt idx="3">
                  <c:v>0.8</c:v>
                </c:pt>
                <c:pt idx="4">
                  <c:v>1</c:v>
                </c:pt>
              </c:numCache>
            </c:numRef>
          </c:val>
          <c:extLst>
            <c:ext xmlns:c16="http://schemas.microsoft.com/office/drawing/2014/chart" uri="{C3380CC4-5D6E-409C-BE32-E72D297353CC}">
              <c16:uniqueId val="{00000000-3EFD-4C36-86CA-70B7E5E8D9A1}"/>
            </c:ext>
          </c:extLst>
        </c:ser>
        <c:dLbls>
          <c:dLblPos val="outEnd"/>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42744416666666668"/>
          <c:y val="0.92518293650793648"/>
          <c:w val="0.57197249999999988"/>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G_29!$N$4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G_29!$K$53:$K$58</c:f>
            </c:multiLvlStrRef>
          </c:cat>
          <c:val>
            <c:numRef>
              <c:f>G_29!$N$53:$N$58</c:f>
            </c:numRef>
          </c:val>
          <c:extLst>
            <c:ext xmlns:c16="http://schemas.microsoft.com/office/drawing/2014/chart" uri="{C3380CC4-5D6E-409C-BE32-E72D297353CC}">
              <c16:uniqueId val="{00000000-8A06-42E3-A70B-F6E99E2C30F0}"/>
            </c:ext>
          </c:extLst>
        </c:ser>
        <c:ser>
          <c:idx val="1"/>
          <c:order val="1"/>
          <c:tx>
            <c:strRef>
              <c:f>G_29!$M$4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G_29!$K$53:$K$58</c:f>
            </c:multiLvlStrRef>
          </c:cat>
          <c:val>
            <c:numRef>
              <c:f>G_29!$M$53:$M$58</c:f>
            </c:numRef>
          </c:val>
          <c:extLst>
            <c:ext xmlns:c16="http://schemas.microsoft.com/office/drawing/2014/chart" uri="{C3380CC4-5D6E-409C-BE32-E72D297353CC}">
              <c16:uniqueId val="{00000001-8A06-42E3-A70B-F6E99E2C30F0}"/>
            </c:ext>
          </c:extLst>
        </c:ser>
        <c:ser>
          <c:idx val="2"/>
          <c:order val="2"/>
          <c:tx>
            <c:strRef>
              <c:f>G_29!$L$4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G_29!$K$53:$K$58</c:f>
            </c:multiLvlStrRef>
          </c:cat>
          <c:val>
            <c:numRef>
              <c:f>G_29!$L$53:$L$58</c:f>
            </c:numRef>
          </c:val>
          <c:extLst>
            <c:ext xmlns:c16="http://schemas.microsoft.com/office/drawing/2014/chart" uri="{C3380CC4-5D6E-409C-BE32-E72D297353CC}">
              <c16:uniqueId val="{00000002-8A06-42E3-A70B-F6E99E2C30F0}"/>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33967112069839"/>
          <c:y val="3.4495488054363109E-2"/>
          <c:w val="0.65991858536804004"/>
          <c:h val="0.87794639376218309"/>
        </c:manualLayout>
      </c:layout>
      <c:barChart>
        <c:barDir val="bar"/>
        <c:grouping val="clustered"/>
        <c:varyColors val="0"/>
        <c:ser>
          <c:idx val="0"/>
          <c:order val="0"/>
          <c:tx>
            <c:strRef>
              <c:f>G_04!$L$4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G_04!$K$15:$K$19</c:f>
              <c:strCache>
                <c:ptCount val="5"/>
                <c:pt idx="0">
                  <c:v>Muy satisfecho</c:v>
                </c:pt>
                <c:pt idx="1">
                  <c:v>Satisfecho</c:v>
                </c:pt>
                <c:pt idx="2">
                  <c:v>Moderadamente satisfecho</c:v>
                </c:pt>
                <c:pt idx="3">
                  <c:v>Poco satisfecho</c:v>
                </c:pt>
                <c:pt idx="4">
                  <c:v>Nada satisfecho</c:v>
                </c:pt>
              </c:strCache>
            </c:strRef>
          </c:cat>
          <c:val>
            <c:numRef>
              <c:f>G_04!$L$15:$L$19</c:f>
              <c:numCache>
                <c:formatCode>0.0</c:formatCode>
                <c:ptCount val="5"/>
                <c:pt idx="0">
                  <c:v>71.052999999999997</c:v>
                </c:pt>
                <c:pt idx="1">
                  <c:v>22.6</c:v>
                </c:pt>
                <c:pt idx="2">
                  <c:v>3.46</c:v>
                </c:pt>
                <c:pt idx="3">
                  <c:v>1.306</c:v>
                </c:pt>
                <c:pt idx="4">
                  <c:v>1.5820000000000001</c:v>
                </c:pt>
              </c:numCache>
            </c:numRef>
          </c:val>
          <c:extLst>
            <c:ext xmlns:c16="http://schemas.microsoft.com/office/drawing/2014/chart" uri="{C3380CC4-5D6E-409C-BE32-E72D297353CC}">
              <c16:uniqueId val="{00000000-3754-4CC2-BE2D-44BD8E007703}"/>
            </c:ext>
          </c:extLst>
        </c:ser>
        <c:ser>
          <c:idx val="1"/>
          <c:order val="1"/>
          <c:tx>
            <c:strRef>
              <c:f>G_04!$M$4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G_04!$K$15:$K$19</c:f>
              <c:strCache>
                <c:ptCount val="5"/>
                <c:pt idx="0">
                  <c:v>Muy satisfecho</c:v>
                </c:pt>
                <c:pt idx="1">
                  <c:v>Satisfecho</c:v>
                </c:pt>
                <c:pt idx="2">
                  <c:v>Moderadamente satisfecho</c:v>
                </c:pt>
                <c:pt idx="3">
                  <c:v>Poco satisfecho</c:v>
                </c:pt>
                <c:pt idx="4">
                  <c:v>Nada satisfecho</c:v>
                </c:pt>
              </c:strCache>
            </c:strRef>
          </c:cat>
          <c:val>
            <c:numRef>
              <c:f>G_04!$M$15:$M$19</c:f>
              <c:numCache>
                <c:formatCode>0.0</c:formatCode>
                <c:ptCount val="5"/>
                <c:pt idx="0">
                  <c:v>62.963000000000001</c:v>
                </c:pt>
                <c:pt idx="1">
                  <c:v>32.875</c:v>
                </c:pt>
                <c:pt idx="2">
                  <c:v>3.2160000000000002</c:v>
                </c:pt>
                <c:pt idx="3">
                  <c:v>0.57699999999999996</c:v>
                </c:pt>
                <c:pt idx="4">
                  <c:v>0.36799999999999999</c:v>
                </c:pt>
              </c:numCache>
            </c:numRef>
          </c:val>
          <c:extLst>
            <c:ext xmlns:c16="http://schemas.microsoft.com/office/drawing/2014/chart" uri="{C3380CC4-5D6E-409C-BE32-E72D297353CC}">
              <c16:uniqueId val="{00000001-3754-4CC2-BE2D-44BD8E007703}"/>
            </c:ext>
          </c:extLst>
        </c:ser>
        <c:ser>
          <c:idx val="2"/>
          <c:order val="2"/>
          <c:tx>
            <c:strRef>
              <c:f>G_04!$N$4</c:f>
              <c:strCache>
                <c:ptCount val="1"/>
                <c:pt idx="0">
                  <c:v>UE Promedio</c:v>
                </c:pt>
              </c:strCache>
            </c:strRef>
          </c:tx>
          <c:spPr>
            <a:solidFill>
              <a:srgbClr val="D5007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G_04!$K$15:$K$19</c:f>
              <c:strCache>
                <c:ptCount val="5"/>
                <c:pt idx="0">
                  <c:v>Muy satisfecho</c:v>
                </c:pt>
                <c:pt idx="1">
                  <c:v>Satisfecho</c:v>
                </c:pt>
                <c:pt idx="2">
                  <c:v>Moderadamente satisfecho</c:v>
                </c:pt>
                <c:pt idx="3">
                  <c:v>Poco satisfecho</c:v>
                </c:pt>
                <c:pt idx="4">
                  <c:v>Nada satisfecho</c:v>
                </c:pt>
              </c:strCache>
            </c:strRef>
          </c:cat>
          <c:val>
            <c:numRef>
              <c:f>G_04!$N$15:$N$19</c:f>
              <c:numCache>
                <c:formatCode>0.0</c:formatCode>
                <c:ptCount val="5"/>
                <c:pt idx="0">
                  <c:v>68.006999999999991</c:v>
                </c:pt>
                <c:pt idx="1">
                  <c:v>26.5</c:v>
                </c:pt>
                <c:pt idx="2">
                  <c:v>3.3459999999999996</c:v>
                </c:pt>
                <c:pt idx="3">
                  <c:v>1.026</c:v>
                </c:pt>
                <c:pt idx="4">
                  <c:v>1.121</c:v>
                </c:pt>
              </c:numCache>
            </c:numRef>
          </c:val>
          <c:extLst>
            <c:ext xmlns:c16="http://schemas.microsoft.com/office/drawing/2014/chart" uri="{C3380CC4-5D6E-409C-BE32-E72D297353CC}">
              <c16:uniqueId val="{00000002-3754-4CC2-BE2D-44BD8E007703}"/>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493310861057884"/>
          <c:y val="3.5950391388693888E-2"/>
          <c:w val="0.66506689138942121"/>
          <c:h val="0.88353571428571431"/>
        </c:manualLayout>
      </c:layout>
      <c:barChart>
        <c:barDir val="bar"/>
        <c:grouping val="clustered"/>
        <c:varyColors val="0"/>
        <c:ser>
          <c:idx val="2"/>
          <c:order val="0"/>
          <c:tx>
            <c:strRef>
              <c:f>G_29!$L$4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G_29!$K$15:$K$19</c:f>
              <c:strCache>
                <c:ptCount val="5"/>
                <c:pt idx="0">
                  <c:v>Muy satisfecho</c:v>
                </c:pt>
                <c:pt idx="1">
                  <c:v>Satisfecho</c:v>
                </c:pt>
                <c:pt idx="2">
                  <c:v>Moderadamente satisfecho</c:v>
                </c:pt>
                <c:pt idx="3">
                  <c:v>Poco satisfecho</c:v>
                </c:pt>
                <c:pt idx="4">
                  <c:v>Nada satisfecho</c:v>
                </c:pt>
              </c:strCache>
            </c:strRef>
          </c:cat>
          <c:val>
            <c:numRef>
              <c:f>G_29!$L$15:$L$19</c:f>
              <c:numCache>
                <c:formatCode>0.0</c:formatCode>
                <c:ptCount val="5"/>
                <c:pt idx="0">
                  <c:v>55.500000000000007</c:v>
                </c:pt>
                <c:pt idx="1">
                  <c:v>37.4</c:v>
                </c:pt>
                <c:pt idx="2">
                  <c:v>4.3999999999999995</c:v>
                </c:pt>
                <c:pt idx="3">
                  <c:v>1.3</c:v>
                </c:pt>
                <c:pt idx="4">
                  <c:v>1.4000000000000001</c:v>
                </c:pt>
              </c:numCache>
            </c:numRef>
          </c:val>
          <c:extLst>
            <c:ext xmlns:c16="http://schemas.microsoft.com/office/drawing/2014/chart" uri="{C3380CC4-5D6E-409C-BE32-E72D297353CC}">
              <c16:uniqueId val="{00000002-93C5-4F38-AB3F-D820C0894C1B}"/>
            </c:ext>
          </c:extLst>
        </c:ser>
        <c:ser>
          <c:idx val="1"/>
          <c:order val="1"/>
          <c:tx>
            <c:strRef>
              <c:f>G_29!$M$4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G_29!$K$15:$K$19</c:f>
              <c:strCache>
                <c:ptCount val="5"/>
                <c:pt idx="0">
                  <c:v>Muy satisfecho</c:v>
                </c:pt>
                <c:pt idx="1">
                  <c:v>Satisfecho</c:v>
                </c:pt>
                <c:pt idx="2">
                  <c:v>Moderadamente satisfecho</c:v>
                </c:pt>
                <c:pt idx="3">
                  <c:v>Poco satisfecho</c:v>
                </c:pt>
                <c:pt idx="4">
                  <c:v>Nada satisfecho</c:v>
                </c:pt>
              </c:strCache>
            </c:strRef>
          </c:cat>
          <c:val>
            <c:numRef>
              <c:f>G_29!$M$15:$M$19</c:f>
              <c:numCache>
                <c:formatCode>0.0</c:formatCode>
                <c:ptCount val="5"/>
                <c:pt idx="0">
                  <c:v>62.1</c:v>
                </c:pt>
                <c:pt idx="1">
                  <c:v>33.1</c:v>
                </c:pt>
                <c:pt idx="2">
                  <c:v>3.1</c:v>
                </c:pt>
                <c:pt idx="3">
                  <c:v>0.89999999999999991</c:v>
                </c:pt>
                <c:pt idx="4">
                  <c:v>0.8</c:v>
                </c:pt>
              </c:numCache>
            </c:numRef>
          </c:val>
          <c:extLst>
            <c:ext xmlns:c16="http://schemas.microsoft.com/office/drawing/2014/chart" uri="{C3380CC4-5D6E-409C-BE32-E72D297353CC}">
              <c16:uniqueId val="{00000001-93C5-4F38-AB3F-D820C0894C1B}"/>
            </c:ext>
          </c:extLst>
        </c:ser>
        <c:ser>
          <c:idx val="0"/>
          <c:order val="2"/>
          <c:tx>
            <c:strRef>
              <c:f>G_29!$N$4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G_29!$K$15:$K$19</c:f>
              <c:strCache>
                <c:ptCount val="5"/>
                <c:pt idx="0">
                  <c:v>Muy satisfecho</c:v>
                </c:pt>
                <c:pt idx="1">
                  <c:v>Satisfecho</c:v>
                </c:pt>
                <c:pt idx="2">
                  <c:v>Moderadamente satisfecho</c:v>
                </c:pt>
                <c:pt idx="3">
                  <c:v>Poco satisfecho</c:v>
                </c:pt>
                <c:pt idx="4">
                  <c:v>Nada satisfecho</c:v>
                </c:pt>
              </c:strCache>
            </c:strRef>
          </c:cat>
          <c:val>
            <c:numRef>
              <c:f>G_29!$N$15:$N$19</c:f>
              <c:numCache>
                <c:formatCode>0.0</c:formatCode>
                <c:ptCount val="5"/>
                <c:pt idx="0">
                  <c:v>58.599999999999994</c:v>
                </c:pt>
                <c:pt idx="1">
                  <c:v>35.4</c:v>
                </c:pt>
                <c:pt idx="2">
                  <c:v>3.8</c:v>
                </c:pt>
                <c:pt idx="3">
                  <c:v>1.0999999999999999</c:v>
                </c:pt>
                <c:pt idx="4">
                  <c:v>1.2</c:v>
                </c:pt>
              </c:numCache>
            </c:numRef>
          </c:val>
          <c:extLst>
            <c:ext xmlns:c16="http://schemas.microsoft.com/office/drawing/2014/chart" uri="{C3380CC4-5D6E-409C-BE32-E72D297353CC}">
              <c16:uniqueId val="{00000000-93C5-4F38-AB3F-D820C0894C1B}"/>
            </c:ext>
          </c:extLst>
        </c:ser>
        <c:dLbls>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789805555555554"/>
          <c:y val="3.2598809523809523E-2"/>
          <c:w val="0.6889994444444445"/>
          <c:h val="0.90220346719160827"/>
        </c:manualLayout>
      </c:layout>
      <c:barChart>
        <c:barDir val="bar"/>
        <c:grouping val="clustered"/>
        <c:varyColors val="0"/>
        <c:ser>
          <c:idx val="2"/>
          <c:order val="0"/>
          <c:tx>
            <c:strRef>
              <c:f>G_29!$L$4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G_29!$K$7:$K$11</c:f>
              <c:strCache>
                <c:ptCount val="5"/>
                <c:pt idx="0">
                  <c:v>Muy satisfecho</c:v>
                </c:pt>
                <c:pt idx="1">
                  <c:v>Satisfecho</c:v>
                </c:pt>
                <c:pt idx="2">
                  <c:v>Moderadamente satisfecho</c:v>
                </c:pt>
                <c:pt idx="3">
                  <c:v>Poco satisfecho</c:v>
                </c:pt>
                <c:pt idx="4">
                  <c:v>Nada satisfecho</c:v>
                </c:pt>
              </c:strCache>
            </c:strRef>
          </c:cat>
          <c:val>
            <c:numRef>
              <c:f>G_29!$L$7:$L$11</c:f>
              <c:numCache>
                <c:formatCode>0.0</c:formatCode>
                <c:ptCount val="5"/>
                <c:pt idx="0">
                  <c:v>48.4</c:v>
                </c:pt>
                <c:pt idx="1">
                  <c:v>43.5</c:v>
                </c:pt>
                <c:pt idx="2">
                  <c:v>5.2</c:v>
                </c:pt>
                <c:pt idx="3">
                  <c:v>1.5</c:v>
                </c:pt>
                <c:pt idx="4">
                  <c:v>1.4000000000000001</c:v>
                </c:pt>
              </c:numCache>
            </c:numRef>
          </c:val>
          <c:extLst>
            <c:ext xmlns:c16="http://schemas.microsoft.com/office/drawing/2014/chart" uri="{C3380CC4-5D6E-409C-BE32-E72D297353CC}">
              <c16:uniqueId val="{00000002-2785-4436-B6B9-F52CC9521AF3}"/>
            </c:ext>
          </c:extLst>
        </c:ser>
        <c:ser>
          <c:idx val="1"/>
          <c:order val="1"/>
          <c:tx>
            <c:strRef>
              <c:f>G_29!$M$4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G_29!$K$7:$K$11</c:f>
              <c:strCache>
                <c:ptCount val="5"/>
                <c:pt idx="0">
                  <c:v>Muy satisfecho</c:v>
                </c:pt>
                <c:pt idx="1">
                  <c:v>Satisfecho</c:v>
                </c:pt>
                <c:pt idx="2">
                  <c:v>Moderadamente satisfecho</c:v>
                </c:pt>
                <c:pt idx="3">
                  <c:v>Poco satisfecho</c:v>
                </c:pt>
                <c:pt idx="4">
                  <c:v>Nada satisfecho</c:v>
                </c:pt>
              </c:strCache>
            </c:strRef>
          </c:cat>
          <c:val>
            <c:numRef>
              <c:f>G_29!$M$7:$M$11</c:f>
              <c:numCache>
                <c:formatCode>0.0</c:formatCode>
                <c:ptCount val="5"/>
                <c:pt idx="0">
                  <c:v>53.800000000000004</c:v>
                </c:pt>
                <c:pt idx="1">
                  <c:v>36.9</c:v>
                </c:pt>
                <c:pt idx="2">
                  <c:v>8.7999999999999989</c:v>
                </c:pt>
                <c:pt idx="3" formatCode=";\(###0.0\);\-">
                  <c:v>0</c:v>
                </c:pt>
                <c:pt idx="4">
                  <c:v>0.5</c:v>
                </c:pt>
              </c:numCache>
            </c:numRef>
          </c:val>
          <c:extLst>
            <c:ext xmlns:c16="http://schemas.microsoft.com/office/drawing/2014/chart" uri="{C3380CC4-5D6E-409C-BE32-E72D297353CC}">
              <c16:uniqueId val="{00000001-2785-4436-B6B9-F52CC9521AF3}"/>
            </c:ext>
          </c:extLst>
        </c:ser>
        <c:ser>
          <c:idx val="0"/>
          <c:order val="2"/>
          <c:tx>
            <c:strRef>
              <c:f>G_29!$N$4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G_29!$K$7:$K$11</c:f>
              <c:strCache>
                <c:ptCount val="5"/>
                <c:pt idx="0">
                  <c:v>Muy satisfecho</c:v>
                </c:pt>
                <c:pt idx="1">
                  <c:v>Satisfecho</c:v>
                </c:pt>
                <c:pt idx="2">
                  <c:v>Moderadamente satisfecho</c:v>
                </c:pt>
                <c:pt idx="3">
                  <c:v>Poco satisfecho</c:v>
                </c:pt>
                <c:pt idx="4">
                  <c:v>Nada satisfecho</c:v>
                </c:pt>
              </c:strCache>
            </c:strRef>
          </c:cat>
          <c:val>
            <c:numRef>
              <c:f>G_29!$N$7:$N$11</c:f>
              <c:numCache>
                <c:formatCode>0.0</c:formatCode>
                <c:ptCount val="5"/>
                <c:pt idx="0">
                  <c:v>51</c:v>
                </c:pt>
                <c:pt idx="1">
                  <c:v>40.400000000000006</c:v>
                </c:pt>
                <c:pt idx="2">
                  <c:v>6.9</c:v>
                </c:pt>
                <c:pt idx="3">
                  <c:v>0.8</c:v>
                </c:pt>
                <c:pt idx="4">
                  <c:v>1</c:v>
                </c:pt>
              </c:numCache>
            </c:numRef>
          </c:val>
          <c:extLst>
            <c:ext xmlns:c16="http://schemas.microsoft.com/office/drawing/2014/chart" uri="{C3380CC4-5D6E-409C-BE32-E72D297353CC}">
              <c16:uniqueId val="{00000000-2785-4436-B6B9-F52CC9521AF3}"/>
            </c:ext>
          </c:extLst>
        </c:ser>
        <c:dLbls>
          <c:dLblPos val="outEnd"/>
          <c:showLegendKey val="0"/>
          <c:showVal val="1"/>
          <c:showCatName val="0"/>
          <c:showSerName val="0"/>
          <c:showPercent val="0"/>
          <c:showBubbleSize val="0"/>
        </c:dLbls>
        <c:gapWidth val="60"/>
        <c:axId val="177163296"/>
        <c:axId val="185700912"/>
      </c:barChart>
      <c:catAx>
        <c:axId val="1771632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t"/>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42744416666666668"/>
          <c:y val="0.92518293650793648"/>
          <c:w val="0.57197249999999988"/>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595020565939237"/>
          <c:y val="3.4495488054363109E-2"/>
          <c:w val="0.76404979434060771"/>
          <c:h val="0.87794639376218309"/>
        </c:manualLayout>
      </c:layout>
      <c:barChart>
        <c:barDir val="bar"/>
        <c:grouping val="stacked"/>
        <c:varyColors val="0"/>
        <c:ser>
          <c:idx val="0"/>
          <c:order val="0"/>
          <c:tx>
            <c:strRef>
              <c:f>G_30!$J$10</c:f>
              <c:strCache>
                <c:ptCount val="1"/>
                <c:pt idx="0">
                  <c:v>No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G_30!$K$8:$M$8</c:f>
              <c:strCache>
                <c:ptCount val="3"/>
                <c:pt idx="0">
                  <c:v>UE INE V 7.0</c:v>
                </c:pt>
                <c:pt idx="1">
                  <c:v>UE Jalisco</c:v>
                </c:pt>
                <c:pt idx="2">
                  <c:v>UE Promedio</c:v>
                </c:pt>
              </c:strCache>
            </c:strRef>
          </c:cat>
          <c:val>
            <c:numRef>
              <c:f>G_30!$K$10:$M$10</c:f>
              <c:numCache>
                <c:formatCode>0.0</c:formatCode>
                <c:ptCount val="3"/>
                <c:pt idx="0">
                  <c:v>6.8000000000000007</c:v>
                </c:pt>
                <c:pt idx="1">
                  <c:v>5.4</c:v>
                </c:pt>
                <c:pt idx="2">
                  <c:v>6.2</c:v>
                </c:pt>
              </c:numCache>
            </c:numRef>
          </c:val>
          <c:extLst>
            <c:ext xmlns:c16="http://schemas.microsoft.com/office/drawing/2014/chart" uri="{C3380CC4-5D6E-409C-BE32-E72D297353CC}">
              <c16:uniqueId val="{00000000-727E-47EF-982A-48482FAF3D5D}"/>
            </c:ext>
          </c:extLst>
        </c:ser>
        <c:ser>
          <c:idx val="1"/>
          <c:order val="1"/>
          <c:tx>
            <c:strRef>
              <c:f>G_30!$J$11</c:f>
              <c:strCache>
                <c:ptCount val="1"/>
                <c:pt idx="0">
                  <c:v>Sí</c:v>
                </c:pt>
              </c:strCache>
            </c:strRef>
          </c:tx>
          <c:spPr>
            <a:solidFill>
              <a:srgbClr val="CC0066"/>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G_30!$K$8:$M$8</c:f>
              <c:strCache>
                <c:ptCount val="3"/>
                <c:pt idx="0">
                  <c:v>UE INE V 7.0</c:v>
                </c:pt>
                <c:pt idx="1">
                  <c:v>UE Jalisco</c:v>
                </c:pt>
                <c:pt idx="2">
                  <c:v>UE Promedio</c:v>
                </c:pt>
              </c:strCache>
            </c:strRef>
          </c:cat>
          <c:val>
            <c:numRef>
              <c:f>G_30!$K$11:$M$11</c:f>
              <c:numCache>
                <c:formatCode>0.0</c:formatCode>
                <c:ptCount val="3"/>
                <c:pt idx="0">
                  <c:v>93.2</c:v>
                </c:pt>
                <c:pt idx="1">
                  <c:v>94.6</c:v>
                </c:pt>
                <c:pt idx="2">
                  <c:v>93.8</c:v>
                </c:pt>
              </c:numCache>
            </c:numRef>
          </c:val>
          <c:extLst>
            <c:ext xmlns:c16="http://schemas.microsoft.com/office/drawing/2014/chart" uri="{C3380CC4-5D6E-409C-BE32-E72D297353CC}">
              <c16:uniqueId val="{00000001-727E-47EF-982A-48482FAF3D5D}"/>
            </c:ext>
          </c:extLst>
        </c:ser>
        <c:dLbls>
          <c:showLegendKey val="0"/>
          <c:showVal val="0"/>
          <c:showCatName val="0"/>
          <c:showSerName val="0"/>
          <c:showPercent val="0"/>
          <c:showBubbleSize val="0"/>
        </c:dLbls>
        <c:gapWidth val="15"/>
        <c:overlap val="10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47338420439728945"/>
          <c:y val="0.91559356725146201"/>
          <c:w val="9.0504584759038442E-2"/>
          <c:h val="7.781863959055637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G_31!$M$4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G_31!$J$45:$J$50</c:f>
            </c:multiLvlStrRef>
          </c:cat>
          <c:val>
            <c:numRef>
              <c:f>G_31!$M$45:$M$50</c:f>
            </c:numRef>
          </c:val>
          <c:extLst>
            <c:ext xmlns:c16="http://schemas.microsoft.com/office/drawing/2014/chart" uri="{C3380CC4-5D6E-409C-BE32-E72D297353CC}">
              <c16:uniqueId val="{00000000-29FC-4270-ADA6-60882D66C7D0}"/>
            </c:ext>
          </c:extLst>
        </c:ser>
        <c:ser>
          <c:idx val="1"/>
          <c:order val="1"/>
          <c:tx>
            <c:strRef>
              <c:f>G_31!$L$4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G_31!$J$45:$J$50</c:f>
            </c:multiLvlStrRef>
          </c:cat>
          <c:val>
            <c:numRef>
              <c:f>G_31!$L$45:$L$50</c:f>
            </c:numRef>
          </c:val>
          <c:extLst>
            <c:ext xmlns:c16="http://schemas.microsoft.com/office/drawing/2014/chart" uri="{C3380CC4-5D6E-409C-BE32-E72D297353CC}">
              <c16:uniqueId val="{00000001-29FC-4270-ADA6-60882D66C7D0}"/>
            </c:ext>
          </c:extLst>
        </c:ser>
        <c:ser>
          <c:idx val="2"/>
          <c:order val="2"/>
          <c:tx>
            <c:strRef>
              <c:f>G_31!$K$4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G_31!$J$45:$J$50</c:f>
            </c:multiLvlStrRef>
          </c:cat>
          <c:val>
            <c:numRef>
              <c:f>G_31!$K$45:$K$50</c:f>
            </c:numRef>
          </c:val>
          <c:extLst>
            <c:ext xmlns:c16="http://schemas.microsoft.com/office/drawing/2014/chart" uri="{C3380CC4-5D6E-409C-BE32-E72D297353CC}">
              <c16:uniqueId val="{00000002-29FC-4270-ADA6-60882D66C7D0}"/>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85180674603174622"/>
        </c:manualLayout>
      </c:layout>
      <c:barChart>
        <c:barDir val="bar"/>
        <c:grouping val="clustered"/>
        <c:varyColors val="0"/>
        <c:ser>
          <c:idx val="0"/>
          <c:order val="0"/>
          <c:tx>
            <c:strRef>
              <c:f>G_31!$M$4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G_31!$J$7:$J$11</c:f>
              <c:strCache>
                <c:ptCount val="5"/>
                <c:pt idx="0">
                  <c:v>Muy difícil</c:v>
                </c:pt>
                <c:pt idx="1">
                  <c:v>Difícil</c:v>
                </c:pt>
                <c:pt idx="2">
                  <c:v>Regular</c:v>
                </c:pt>
                <c:pt idx="3">
                  <c:v>Fácil</c:v>
                </c:pt>
                <c:pt idx="4">
                  <c:v>Muy fácil</c:v>
                </c:pt>
              </c:strCache>
            </c:strRef>
          </c:cat>
          <c:val>
            <c:numRef>
              <c:f>G_31!$M$7:$M$11</c:f>
              <c:numCache>
                <c:formatCode>0.0</c:formatCode>
                <c:ptCount val="5"/>
                <c:pt idx="0">
                  <c:v>8.5</c:v>
                </c:pt>
                <c:pt idx="1">
                  <c:v>1.5</c:v>
                </c:pt>
                <c:pt idx="2">
                  <c:v>16</c:v>
                </c:pt>
                <c:pt idx="3">
                  <c:v>37.700000000000003</c:v>
                </c:pt>
                <c:pt idx="4">
                  <c:v>36.199999999999996</c:v>
                </c:pt>
              </c:numCache>
            </c:numRef>
          </c:val>
          <c:extLst>
            <c:ext xmlns:c16="http://schemas.microsoft.com/office/drawing/2014/chart" uri="{C3380CC4-5D6E-409C-BE32-E72D297353CC}">
              <c16:uniqueId val="{00000000-23EA-475F-92BB-E4EF19D2B46F}"/>
            </c:ext>
          </c:extLst>
        </c:ser>
        <c:ser>
          <c:idx val="1"/>
          <c:order val="1"/>
          <c:tx>
            <c:strRef>
              <c:f>G_31!$L$4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G_31!$J$7:$J$11</c:f>
              <c:strCache>
                <c:ptCount val="5"/>
                <c:pt idx="0">
                  <c:v>Muy difícil</c:v>
                </c:pt>
                <c:pt idx="1">
                  <c:v>Difícil</c:v>
                </c:pt>
                <c:pt idx="2">
                  <c:v>Regular</c:v>
                </c:pt>
                <c:pt idx="3">
                  <c:v>Fácil</c:v>
                </c:pt>
                <c:pt idx="4">
                  <c:v>Muy fácil</c:v>
                </c:pt>
              </c:strCache>
            </c:strRef>
          </c:cat>
          <c:val>
            <c:numRef>
              <c:f>G_31!$L$7:$L$11</c:f>
              <c:numCache>
                <c:formatCode>0.0</c:formatCode>
                <c:ptCount val="5"/>
                <c:pt idx="0">
                  <c:v>5.6000000000000005</c:v>
                </c:pt>
                <c:pt idx="1">
                  <c:v>1</c:v>
                </c:pt>
                <c:pt idx="2">
                  <c:v>14.399999999999999</c:v>
                </c:pt>
                <c:pt idx="3">
                  <c:v>41.8</c:v>
                </c:pt>
                <c:pt idx="4">
                  <c:v>37.1</c:v>
                </c:pt>
              </c:numCache>
            </c:numRef>
          </c:val>
          <c:extLst>
            <c:ext xmlns:c16="http://schemas.microsoft.com/office/drawing/2014/chart" uri="{C3380CC4-5D6E-409C-BE32-E72D297353CC}">
              <c16:uniqueId val="{00000001-23EA-475F-92BB-E4EF19D2B46F}"/>
            </c:ext>
          </c:extLst>
        </c:ser>
        <c:ser>
          <c:idx val="2"/>
          <c:order val="2"/>
          <c:tx>
            <c:strRef>
              <c:f>G_31!$K$4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G_31!$J$7:$J$11</c:f>
              <c:strCache>
                <c:ptCount val="5"/>
                <c:pt idx="0">
                  <c:v>Muy difícil</c:v>
                </c:pt>
                <c:pt idx="1">
                  <c:v>Difícil</c:v>
                </c:pt>
                <c:pt idx="2">
                  <c:v>Regular</c:v>
                </c:pt>
                <c:pt idx="3">
                  <c:v>Fácil</c:v>
                </c:pt>
                <c:pt idx="4">
                  <c:v>Muy fácil</c:v>
                </c:pt>
              </c:strCache>
            </c:strRef>
          </c:cat>
          <c:val>
            <c:numRef>
              <c:f>G_31!$K$7:$K$11</c:f>
              <c:numCache>
                <c:formatCode>0.0</c:formatCode>
                <c:ptCount val="5"/>
                <c:pt idx="0">
                  <c:v>11.700000000000001</c:v>
                </c:pt>
                <c:pt idx="1">
                  <c:v>2.1</c:v>
                </c:pt>
                <c:pt idx="2">
                  <c:v>17.899999999999999</c:v>
                </c:pt>
                <c:pt idx="3">
                  <c:v>33</c:v>
                </c:pt>
                <c:pt idx="4">
                  <c:v>35.199999999999996</c:v>
                </c:pt>
              </c:numCache>
            </c:numRef>
          </c:val>
          <c:extLst>
            <c:ext xmlns:c16="http://schemas.microsoft.com/office/drawing/2014/chart" uri="{C3380CC4-5D6E-409C-BE32-E72D297353CC}">
              <c16:uniqueId val="{00000002-23EA-475F-92BB-E4EF19D2B46F}"/>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2866638888888888"/>
          <c:y val="0.91459126984126982"/>
          <c:w val="0.58961138888888887"/>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G_32!$M$4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G_32!$J$53:$J$58</c:f>
            </c:multiLvlStrRef>
          </c:cat>
          <c:val>
            <c:numRef>
              <c:f>G_32!$M$53:$M$58</c:f>
            </c:numRef>
          </c:val>
          <c:extLst>
            <c:ext xmlns:c16="http://schemas.microsoft.com/office/drawing/2014/chart" uri="{C3380CC4-5D6E-409C-BE32-E72D297353CC}">
              <c16:uniqueId val="{00000000-491E-4251-B2F0-15F82803B5F6}"/>
            </c:ext>
          </c:extLst>
        </c:ser>
        <c:ser>
          <c:idx val="1"/>
          <c:order val="1"/>
          <c:tx>
            <c:strRef>
              <c:f>G_32!$L$4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G_32!$J$53:$J$58</c:f>
            </c:multiLvlStrRef>
          </c:cat>
          <c:val>
            <c:numRef>
              <c:f>G_32!$L$53:$L$58</c:f>
            </c:numRef>
          </c:val>
          <c:extLst>
            <c:ext xmlns:c16="http://schemas.microsoft.com/office/drawing/2014/chart" uri="{C3380CC4-5D6E-409C-BE32-E72D297353CC}">
              <c16:uniqueId val="{00000001-491E-4251-B2F0-15F82803B5F6}"/>
            </c:ext>
          </c:extLst>
        </c:ser>
        <c:ser>
          <c:idx val="2"/>
          <c:order val="2"/>
          <c:tx>
            <c:strRef>
              <c:f>G_32!$K$4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G_32!$J$53:$J$58</c:f>
            </c:multiLvlStrRef>
          </c:cat>
          <c:val>
            <c:numRef>
              <c:f>G_32!$K$53:$K$58</c:f>
            </c:numRef>
          </c:val>
          <c:extLst>
            <c:ext xmlns:c16="http://schemas.microsoft.com/office/drawing/2014/chart" uri="{C3380CC4-5D6E-409C-BE32-E72D297353CC}">
              <c16:uniqueId val="{00000002-491E-4251-B2F0-15F82803B5F6}"/>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239305555555555"/>
          <c:y val="3.5950391388693888E-2"/>
          <c:w val="0.62232916666666649"/>
          <c:h val="0.88353571428571431"/>
        </c:manualLayout>
      </c:layout>
      <c:barChart>
        <c:barDir val="bar"/>
        <c:grouping val="clustered"/>
        <c:varyColors val="0"/>
        <c:ser>
          <c:idx val="0"/>
          <c:order val="0"/>
          <c:tx>
            <c:strRef>
              <c:f>G_32!$M$4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G_32!$J$15:$J$19</c:f>
              <c:strCache>
                <c:ptCount val="5"/>
                <c:pt idx="0">
                  <c:v>Nada satisfecho</c:v>
                </c:pt>
                <c:pt idx="1">
                  <c:v>Poco satisfecho</c:v>
                </c:pt>
                <c:pt idx="2">
                  <c:v>Moderadamente satisfecho</c:v>
                </c:pt>
                <c:pt idx="3">
                  <c:v>Satisfecho</c:v>
                </c:pt>
                <c:pt idx="4">
                  <c:v>Muy satisfecho</c:v>
                </c:pt>
              </c:strCache>
            </c:strRef>
          </c:cat>
          <c:val>
            <c:numRef>
              <c:f>G_32!$M$15:$M$19</c:f>
              <c:numCache>
                <c:formatCode>0.0</c:formatCode>
                <c:ptCount val="5"/>
                <c:pt idx="0">
                  <c:v>2.7</c:v>
                </c:pt>
                <c:pt idx="1">
                  <c:v>0.5</c:v>
                </c:pt>
                <c:pt idx="2">
                  <c:v>10.6</c:v>
                </c:pt>
                <c:pt idx="3">
                  <c:v>32.700000000000003</c:v>
                </c:pt>
                <c:pt idx="4">
                  <c:v>53.400000000000006</c:v>
                </c:pt>
              </c:numCache>
            </c:numRef>
          </c:val>
          <c:extLst>
            <c:ext xmlns:c16="http://schemas.microsoft.com/office/drawing/2014/chart" uri="{C3380CC4-5D6E-409C-BE32-E72D297353CC}">
              <c16:uniqueId val="{00000000-C18B-4BCD-9402-E3038628B5A8}"/>
            </c:ext>
          </c:extLst>
        </c:ser>
        <c:ser>
          <c:idx val="1"/>
          <c:order val="1"/>
          <c:tx>
            <c:strRef>
              <c:f>G_32!$L$4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G_32!$J$15:$J$19</c:f>
              <c:strCache>
                <c:ptCount val="5"/>
                <c:pt idx="0">
                  <c:v>Nada satisfecho</c:v>
                </c:pt>
                <c:pt idx="1">
                  <c:v>Poco satisfecho</c:v>
                </c:pt>
                <c:pt idx="2">
                  <c:v>Moderadamente satisfecho</c:v>
                </c:pt>
                <c:pt idx="3">
                  <c:v>Satisfecho</c:v>
                </c:pt>
                <c:pt idx="4">
                  <c:v>Muy satisfecho</c:v>
                </c:pt>
              </c:strCache>
            </c:strRef>
          </c:cat>
          <c:val>
            <c:numRef>
              <c:f>G_32!$L$15:$L$19</c:f>
              <c:numCache>
                <c:formatCode>0.0</c:formatCode>
                <c:ptCount val="5"/>
                <c:pt idx="0">
                  <c:v>2.5</c:v>
                </c:pt>
                <c:pt idx="1">
                  <c:v>1</c:v>
                </c:pt>
                <c:pt idx="2">
                  <c:v>4.5999999999999996</c:v>
                </c:pt>
                <c:pt idx="3">
                  <c:v>40.1</c:v>
                </c:pt>
                <c:pt idx="4">
                  <c:v>51.7</c:v>
                </c:pt>
              </c:numCache>
            </c:numRef>
          </c:val>
          <c:extLst>
            <c:ext xmlns:c16="http://schemas.microsoft.com/office/drawing/2014/chart" uri="{C3380CC4-5D6E-409C-BE32-E72D297353CC}">
              <c16:uniqueId val="{00000001-C18B-4BCD-9402-E3038628B5A8}"/>
            </c:ext>
          </c:extLst>
        </c:ser>
        <c:ser>
          <c:idx val="2"/>
          <c:order val="2"/>
          <c:tx>
            <c:strRef>
              <c:f>G_32!$K$4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G_32!$J$15:$J$19</c:f>
              <c:strCache>
                <c:ptCount val="5"/>
                <c:pt idx="0">
                  <c:v>Nada satisfecho</c:v>
                </c:pt>
                <c:pt idx="1">
                  <c:v>Poco satisfecho</c:v>
                </c:pt>
                <c:pt idx="2">
                  <c:v>Moderadamente satisfecho</c:v>
                </c:pt>
                <c:pt idx="3">
                  <c:v>Satisfecho</c:v>
                </c:pt>
                <c:pt idx="4">
                  <c:v>Muy satisfecho</c:v>
                </c:pt>
              </c:strCache>
            </c:strRef>
          </c:cat>
          <c:val>
            <c:numRef>
              <c:f>G_32!$K$15:$K$19</c:f>
              <c:numCache>
                <c:formatCode>;\(###0.0\);\-</c:formatCode>
                <c:ptCount val="5"/>
                <c:pt idx="0" formatCode="0.0">
                  <c:v>3</c:v>
                </c:pt>
                <c:pt idx="1">
                  <c:v>0</c:v>
                </c:pt>
                <c:pt idx="2" formatCode="0.0">
                  <c:v>17.399999999999999</c:v>
                </c:pt>
                <c:pt idx="3" formatCode="0.0">
                  <c:v>24.4</c:v>
                </c:pt>
                <c:pt idx="4" formatCode="0.0">
                  <c:v>55.300000000000004</c:v>
                </c:pt>
              </c:numCache>
            </c:numRef>
          </c:val>
          <c:extLst>
            <c:ext xmlns:c16="http://schemas.microsoft.com/office/drawing/2014/chart" uri="{C3380CC4-5D6E-409C-BE32-E72D297353CC}">
              <c16:uniqueId val="{00000002-C18B-4BCD-9402-E3038628B5A8}"/>
            </c:ext>
          </c:extLst>
        </c:ser>
        <c:dLbls>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789805555555554"/>
          <c:y val="3.2598809523809523E-2"/>
          <c:w val="0.69605499999999998"/>
          <c:h val="0.90220346719160827"/>
        </c:manualLayout>
      </c:layout>
      <c:barChart>
        <c:barDir val="bar"/>
        <c:grouping val="clustered"/>
        <c:varyColors val="0"/>
        <c:ser>
          <c:idx val="0"/>
          <c:order val="0"/>
          <c:tx>
            <c:strRef>
              <c:f>G_32!$M$4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G_32!$J$7:$J$11</c:f>
              <c:strCache>
                <c:ptCount val="5"/>
                <c:pt idx="0">
                  <c:v>Nada satisfecho</c:v>
                </c:pt>
                <c:pt idx="1">
                  <c:v>Poco satisfecho</c:v>
                </c:pt>
                <c:pt idx="2">
                  <c:v>Moderadamente satisfecho</c:v>
                </c:pt>
                <c:pt idx="3">
                  <c:v>Satisfecho</c:v>
                </c:pt>
                <c:pt idx="4">
                  <c:v>Muy satisfecho</c:v>
                </c:pt>
              </c:strCache>
            </c:strRef>
          </c:cat>
          <c:val>
            <c:numRef>
              <c:f>G_32!$M$7:$M$11</c:f>
              <c:numCache>
                <c:formatCode>0.0</c:formatCode>
                <c:ptCount val="5"/>
                <c:pt idx="0">
                  <c:v>2.7</c:v>
                </c:pt>
                <c:pt idx="1">
                  <c:v>3.5999999999999996</c:v>
                </c:pt>
                <c:pt idx="2">
                  <c:v>5.7</c:v>
                </c:pt>
                <c:pt idx="3">
                  <c:v>39.800000000000004</c:v>
                </c:pt>
                <c:pt idx="4">
                  <c:v>48.199999999999996</c:v>
                </c:pt>
              </c:numCache>
            </c:numRef>
          </c:val>
          <c:extLst>
            <c:ext xmlns:c16="http://schemas.microsoft.com/office/drawing/2014/chart" uri="{C3380CC4-5D6E-409C-BE32-E72D297353CC}">
              <c16:uniqueId val="{00000000-AA47-4A23-ABA6-336320028EF0}"/>
            </c:ext>
          </c:extLst>
        </c:ser>
        <c:ser>
          <c:idx val="1"/>
          <c:order val="1"/>
          <c:tx>
            <c:strRef>
              <c:f>G_32!$L$4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G_32!$J$7:$J$11</c:f>
              <c:strCache>
                <c:ptCount val="5"/>
                <c:pt idx="0">
                  <c:v>Nada satisfecho</c:v>
                </c:pt>
                <c:pt idx="1">
                  <c:v>Poco satisfecho</c:v>
                </c:pt>
                <c:pt idx="2">
                  <c:v>Moderadamente satisfecho</c:v>
                </c:pt>
                <c:pt idx="3">
                  <c:v>Satisfecho</c:v>
                </c:pt>
                <c:pt idx="4">
                  <c:v>Muy satisfecho</c:v>
                </c:pt>
              </c:strCache>
            </c:strRef>
          </c:cat>
          <c:val>
            <c:numRef>
              <c:f>G_32!$L$7:$L$11</c:f>
              <c:numCache>
                <c:formatCode>0.0</c:formatCode>
                <c:ptCount val="5"/>
                <c:pt idx="0">
                  <c:v>2.5</c:v>
                </c:pt>
                <c:pt idx="1">
                  <c:v>5</c:v>
                </c:pt>
                <c:pt idx="2">
                  <c:v>4</c:v>
                </c:pt>
                <c:pt idx="3">
                  <c:v>43.3</c:v>
                </c:pt>
                <c:pt idx="4">
                  <c:v>45.2</c:v>
                </c:pt>
              </c:numCache>
            </c:numRef>
          </c:val>
          <c:extLst>
            <c:ext xmlns:c16="http://schemas.microsoft.com/office/drawing/2014/chart" uri="{C3380CC4-5D6E-409C-BE32-E72D297353CC}">
              <c16:uniqueId val="{00000001-AA47-4A23-ABA6-336320028EF0}"/>
            </c:ext>
          </c:extLst>
        </c:ser>
        <c:ser>
          <c:idx val="2"/>
          <c:order val="2"/>
          <c:tx>
            <c:strRef>
              <c:f>G_32!$K$4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G_32!$J$7:$J$11</c:f>
              <c:strCache>
                <c:ptCount val="5"/>
                <c:pt idx="0">
                  <c:v>Nada satisfecho</c:v>
                </c:pt>
                <c:pt idx="1">
                  <c:v>Poco satisfecho</c:v>
                </c:pt>
                <c:pt idx="2">
                  <c:v>Moderadamente satisfecho</c:v>
                </c:pt>
                <c:pt idx="3">
                  <c:v>Satisfecho</c:v>
                </c:pt>
                <c:pt idx="4">
                  <c:v>Muy satisfecho</c:v>
                </c:pt>
              </c:strCache>
            </c:strRef>
          </c:cat>
          <c:val>
            <c:numRef>
              <c:f>G_32!$K$7:$K$11</c:f>
              <c:numCache>
                <c:formatCode>0.0</c:formatCode>
                <c:ptCount val="5"/>
                <c:pt idx="0">
                  <c:v>3</c:v>
                </c:pt>
                <c:pt idx="1">
                  <c:v>2.1</c:v>
                </c:pt>
                <c:pt idx="2">
                  <c:v>7.6</c:v>
                </c:pt>
                <c:pt idx="3">
                  <c:v>35.699999999999996</c:v>
                </c:pt>
                <c:pt idx="4">
                  <c:v>51.6</c:v>
                </c:pt>
              </c:numCache>
            </c:numRef>
          </c:val>
          <c:extLst>
            <c:ext xmlns:c16="http://schemas.microsoft.com/office/drawing/2014/chart" uri="{C3380CC4-5D6E-409C-BE32-E72D297353CC}">
              <c16:uniqueId val="{00000002-AA47-4A23-ABA6-336320028EF0}"/>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8511083333333329"/>
          <c:y val="0.92518293650793648"/>
          <c:w val="0.61430583333333333"/>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G_33!$N$4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G_33!$K$53:$K$58</c:f>
            </c:multiLvlStrRef>
          </c:cat>
          <c:val>
            <c:numRef>
              <c:f>G_33!$N$53:$N$58</c:f>
            </c:numRef>
          </c:val>
          <c:extLst>
            <c:ext xmlns:c16="http://schemas.microsoft.com/office/drawing/2014/chart" uri="{C3380CC4-5D6E-409C-BE32-E72D297353CC}">
              <c16:uniqueId val="{00000000-BA60-4C71-9CB8-39A9C9439B40}"/>
            </c:ext>
          </c:extLst>
        </c:ser>
        <c:ser>
          <c:idx val="1"/>
          <c:order val="1"/>
          <c:tx>
            <c:strRef>
              <c:f>G_33!$M$4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G_33!$K$53:$K$58</c:f>
            </c:multiLvlStrRef>
          </c:cat>
          <c:val>
            <c:numRef>
              <c:f>G_33!$M$53:$M$58</c:f>
            </c:numRef>
          </c:val>
          <c:extLst>
            <c:ext xmlns:c16="http://schemas.microsoft.com/office/drawing/2014/chart" uri="{C3380CC4-5D6E-409C-BE32-E72D297353CC}">
              <c16:uniqueId val="{00000001-BA60-4C71-9CB8-39A9C9439B40}"/>
            </c:ext>
          </c:extLst>
        </c:ser>
        <c:ser>
          <c:idx val="2"/>
          <c:order val="2"/>
          <c:tx>
            <c:strRef>
              <c:f>G_33!$L$4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G_33!$K$53:$K$58</c:f>
            </c:multiLvlStrRef>
          </c:cat>
          <c:val>
            <c:numRef>
              <c:f>G_33!$L$53:$L$58</c:f>
            </c:numRef>
          </c:val>
          <c:extLst>
            <c:ext xmlns:c16="http://schemas.microsoft.com/office/drawing/2014/chart" uri="{C3380CC4-5D6E-409C-BE32-E72D297353CC}">
              <c16:uniqueId val="{00000002-BA60-4C71-9CB8-39A9C9439B40}"/>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239305555555555"/>
          <c:y val="3.5950391388693888E-2"/>
          <c:w val="0.62232916666666649"/>
          <c:h val="0.88353571428571431"/>
        </c:manualLayout>
      </c:layout>
      <c:barChart>
        <c:barDir val="bar"/>
        <c:grouping val="clustered"/>
        <c:varyColors val="0"/>
        <c:ser>
          <c:idx val="0"/>
          <c:order val="0"/>
          <c:tx>
            <c:strRef>
              <c:f>G_33!$N$4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G_33!$K$15:$K$19</c:f>
              <c:strCache>
                <c:ptCount val="5"/>
                <c:pt idx="0">
                  <c:v>Nada satisfecho</c:v>
                </c:pt>
                <c:pt idx="1">
                  <c:v>Poco satisfecho</c:v>
                </c:pt>
                <c:pt idx="2">
                  <c:v>Moderadamente satisfecho</c:v>
                </c:pt>
                <c:pt idx="3">
                  <c:v>Satisfecho</c:v>
                </c:pt>
                <c:pt idx="4">
                  <c:v>Muy satisfecho</c:v>
                </c:pt>
              </c:strCache>
            </c:strRef>
          </c:cat>
          <c:val>
            <c:numRef>
              <c:f>G_33!$N$15:$N$19</c:f>
              <c:numCache>
                <c:formatCode>0.0</c:formatCode>
                <c:ptCount val="5"/>
                <c:pt idx="0">
                  <c:v>2.7</c:v>
                </c:pt>
                <c:pt idx="1">
                  <c:v>2.1</c:v>
                </c:pt>
                <c:pt idx="2">
                  <c:v>4.9000000000000004</c:v>
                </c:pt>
                <c:pt idx="3">
                  <c:v>39.4</c:v>
                </c:pt>
                <c:pt idx="4">
                  <c:v>50.9</c:v>
                </c:pt>
              </c:numCache>
            </c:numRef>
          </c:val>
          <c:extLst>
            <c:ext xmlns:c16="http://schemas.microsoft.com/office/drawing/2014/chart" uri="{C3380CC4-5D6E-409C-BE32-E72D297353CC}">
              <c16:uniqueId val="{00000000-E9EE-4586-AA4E-C233A8C91382}"/>
            </c:ext>
          </c:extLst>
        </c:ser>
        <c:ser>
          <c:idx val="1"/>
          <c:order val="1"/>
          <c:tx>
            <c:strRef>
              <c:f>G_33!$M$4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G_33!$K$15:$K$19</c:f>
              <c:strCache>
                <c:ptCount val="5"/>
                <c:pt idx="0">
                  <c:v>Nada satisfecho</c:v>
                </c:pt>
                <c:pt idx="1">
                  <c:v>Poco satisfecho</c:v>
                </c:pt>
                <c:pt idx="2">
                  <c:v>Moderadamente satisfecho</c:v>
                </c:pt>
                <c:pt idx="3">
                  <c:v>Satisfecho</c:v>
                </c:pt>
                <c:pt idx="4">
                  <c:v>Muy satisfecho</c:v>
                </c:pt>
              </c:strCache>
            </c:strRef>
          </c:cat>
          <c:val>
            <c:numRef>
              <c:f>G_33!$M$15:$M$19</c:f>
              <c:numCache>
                <c:formatCode>0.0</c:formatCode>
                <c:ptCount val="5"/>
                <c:pt idx="0">
                  <c:v>2.5</c:v>
                </c:pt>
                <c:pt idx="1">
                  <c:v>2.1999999999999997</c:v>
                </c:pt>
                <c:pt idx="2">
                  <c:v>2.6</c:v>
                </c:pt>
                <c:pt idx="3">
                  <c:v>45.4</c:v>
                </c:pt>
                <c:pt idx="4">
                  <c:v>47.4</c:v>
                </c:pt>
              </c:numCache>
            </c:numRef>
          </c:val>
          <c:extLst>
            <c:ext xmlns:c16="http://schemas.microsoft.com/office/drawing/2014/chart" uri="{C3380CC4-5D6E-409C-BE32-E72D297353CC}">
              <c16:uniqueId val="{00000001-E9EE-4586-AA4E-C233A8C91382}"/>
            </c:ext>
          </c:extLst>
        </c:ser>
        <c:ser>
          <c:idx val="2"/>
          <c:order val="2"/>
          <c:tx>
            <c:strRef>
              <c:f>G_33!$L$4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G_33!$K$15:$K$19</c:f>
              <c:strCache>
                <c:ptCount val="5"/>
                <c:pt idx="0">
                  <c:v>Nada satisfecho</c:v>
                </c:pt>
                <c:pt idx="1">
                  <c:v>Poco satisfecho</c:v>
                </c:pt>
                <c:pt idx="2">
                  <c:v>Moderadamente satisfecho</c:v>
                </c:pt>
                <c:pt idx="3">
                  <c:v>Satisfecho</c:v>
                </c:pt>
                <c:pt idx="4">
                  <c:v>Muy satisfecho</c:v>
                </c:pt>
              </c:strCache>
            </c:strRef>
          </c:cat>
          <c:val>
            <c:numRef>
              <c:f>G_33!$L$15:$L$19</c:f>
              <c:numCache>
                <c:formatCode>0.0</c:formatCode>
                <c:ptCount val="5"/>
                <c:pt idx="0">
                  <c:v>3</c:v>
                </c:pt>
                <c:pt idx="1">
                  <c:v>2.1</c:v>
                </c:pt>
                <c:pt idx="2">
                  <c:v>7.5</c:v>
                </c:pt>
                <c:pt idx="3">
                  <c:v>32.6</c:v>
                </c:pt>
                <c:pt idx="4">
                  <c:v>54.800000000000004</c:v>
                </c:pt>
              </c:numCache>
            </c:numRef>
          </c:val>
          <c:extLst>
            <c:ext xmlns:c16="http://schemas.microsoft.com/office/drawing/2014/chart" uri="{C3380CC4-5D6E-409C-BE32-E72D297353CC}">
              <c16:uniqueId val="{00000002-E9EE-4586-AA4E-C233A8C91382}"/>
            </c:ext>
          </c:extLst>
        </c:ser>
        <c:dLbls>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336749999999998"/>
          <c:y val="3.4495488054363109E-2"/>
          <c:w val="0.72399470389141218"/>
          <c:h val="0.87485185185185177"/>
        </c:manualLayout>
      </c:layout>
      <c:barChart>
        <c:barDir val="bar"/>
        <c:grouping val="clustered"/>
        <c:varyColors val="0"/>
        <c:ser>
          <c:idx val="0"/>
          <c:order val="0"/>
          <c:tx>
            <c:strRef>
              <c:f>G_04!$L$4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G_04!$K$7:$K$11</c:f>
              <c:strCache>
                <c:ptCount val="5"/>
                <c:pt idx="0">
                  <c:v>Muy satisfecho</c:v>
                </c:pt>
                <c:pt idx="1">
                  <c:v>Satisfecho</c:v>
                </c:pt>
                <c:pt idx="2">
                  <c:v>Moderadamente satisfecho</c:v>
                </c:pt>
                <c:pt idx="3">
                  <c:v>Poco satisfecho</c:v>
                </c:pt>
                <c:pt idx="4">
                  <c:v>Nada satisfecho</c:v>
                </c:pt>
              </c:strCache>
            </c:strRef>
          </c:cat>
          <c:val>
            <c:numRef>
              <c:f>G_04!$L$7:$L$11</c:f>
              <c:numCache>
                <c:formatCode>0.0</c:formatCode>
                <c:ptCount val="5"/>
                <c:pt idx="0">
                  <c:v>66.393999999999991</c:v>
                </c:pt>
                <c:pt idx="1">
                  <c:v>25.617000000000001</c:v>
                </c:pt>
                <c:pt idx="2">
                  <c:v>4.5490000000000004</c:v>
                </c:pt>
                <c:pt idx="3">
                  <c:v>1.5549999999999999</c:v>
                </c:pt>
                <c:pt idx="4">
                  <c:v>1.8839999999999999</c:v>
                </c:pt>
              </c:numCache>
            </c:numRef>
          </c:val>
          <c:extLst>
            <c:ext xmlns:c16="http://schemas.microsoft.com/office/drawing/2014/chart" uri="{C3380CC4-5D6E-409C-BE32-E72D297353CC}">
              <c16:uniqueId val="{00000000-174F-435B-B6D0-4FCB1E8BAC93}"/>
            </c:ext>
          </c:extLst>
        </c:ser>
        <c:ser>
          <c:idx val="1"/>
          <c:order val="1"/>
          <c:tx>
            <c:strRef>
              <c:f>G_04!$M$4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G_04!$K$7:$K$11</c:f>
              <c:strCache>
                <c:ptCount val="5"/>
                <c:pt idx="0">
                  <c:v>Muy satisfecho</c:v>
                </c:pt>
                <c:pt idx="1">
                  <c:v>Satisfecho</c:v>
                </c:pt>
                <c:pt idx="2">
                  <c:v>Moderadamente satisfecho</c:v>
                </c:pt>
                <c:pt idx="3">
                  <c:v>Poco satisfecho</c:v>
                </c:pt>
                <c:pt idx="4">
                  <c:v>Nada satisfecho</c:v>
                </c:pt>
              </c:strCache>
            </c:strRef>
          </c:cat>
          <c:val>
            <c:numRef>
              <c:f>G_04!$M$7:$M$11</c:f>
              <c:numCache>
                <c:formatCode>0.0</c:formatCode>
                <c:ptCount val="5"/>
                <c:pt idx="0">
                  <c:v>58.306999999999995</c:v>
                </c:pt>
                <c:pt idx="1">
                  <c:v>37.01</c:v>
                </c:pt>
                <c:pt idx="2">
                  <c:v>3.9079999999999995</c:v>
                </c:pt>
                <c:pt idx="3">
                  <c:v>0.26800000000000002</c:v>
                </c:pt>
                <c:pt idx="4">
                  <c:v>0.50700000000000001</c:v>
                </c:pt>
              </c:numCache>
            </c:numRef>
          </c:val>
          <c:extLst>
            <c:ext xmlns:c16="http://schemas.microsoft.com/office/drawing/2014/chart" uri="{C3380CC4-5D6E-409C-BE32-E72D297353CC}">
              <c16:uniqueId val="{00000001-174F-435B-B6D0-4FCB1E8BAC93}"/>
            </c:ext>
          </c:extLst>
        </c:ser>
        <c:ser>
          <c:idx val="2"/>
          <c:order val="2"/>
          <c:tx>
            <c:strRef>
              <c:f>G_04!$N$4</c:f>
              <c:strCache>
                <c:ptCount val="1"/>
                <c:pt idx="0">
                  <c:v>UE Promedio</c:v>
                </c:pt>
              </c:strCache>
            </c:strRef>
          </c:tx>
          <c:spPr>
            <a:solidFill>
              <a:srgbClr val="D50075"/>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G_04!$K$7:$K$11</c:f>
              <c:strCache>
                <c:ptCount val="5"/>
                <c:pt idx="0">
                  <c:v>Muy satisfecho</c:v>
                </c:pt>
                <c:pt idx="1">
                  <c:v>Satisfecho</c:v>
                </c:pt>
                <c:pt idx="2">
                  <c:v>Moderadamente satisfecho</c:v>
                </c:pt>
                <c:pt idx="3">
                  <c:v>Poco satisfecho</c:v>
                </c:pt>
                <c:pt idx="4">
                  <c:v>Nada satisfecho</c:v>
                </c:pt>
              </c:strCache>
            </c:strRef>
          </c:cat>
          <c:val>
            <c:numRef>
              <c:f>G_04!$N$7:$N$11</c:f>
              <c:numCache>
                <c:formatCode>0.0</c:formatCode>
                <c:ptCount val="5"/>
                <c:pt idx="0">
                  <c:v>63.381</c:v>
                </c:pt>
                <c:pt idx="1">
                  <c:v>29.866999999999997</c:v>
                </c:pt>
                <c:pt idx="2">
                  <c:v>4.3239999999999998</c:v>
                </c:pt>
                <c:pt idx="3">
                  <c:v>1.0670000000000002</c:v>
                </c:pt>
                <c:pt idx="4">
                  <c:v>1.3599999999999999</c:v>
                </c:pt>
              </c:numCache>
            </c:numRef>
          </c:val>
          <c:extLst>
            <c:ext xmlns:c16="http://schemas.microsoft.com/office/drawing/2014/chart" uri="{C3380CC4-5D6E-409C-BE32-E72D297353CC}">
              <c16:uniqueId val="{00000002-174F-435B-B6D0-4FCB1E8BAC93}"/>
            </c:ext>
          </c:extLst>
        </c:ser>
        <c:dLbls>
          <c:showLegendKey val="0"/>
          <c:showVal val="0"/>
          <c:showCatName val="0"/>
          <c:showSerName val="0"/>
          <c:showPercent val="0"/>
          <c:showBubbleSize val="0"/>
        </c:dLbls>
        <c:gapWidth val="6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34730927286650415"/>
          <c:y val="0.93877824073064142"/>
          <c:w val="0.63877119758693857"/>
          <c:h val="5.965009746588694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789805555555554"/>
          <c:y val="3.2598809523809523E-2"/>
          <c:w val="0.69605499999999998"/>
          <c:h val="0.90220346719160827"/>
        </c:manualLayout>
      </c:layout>
      <c:barChart>
        <c:barDir val="bar"/>
        <c:grouping val="clustered"/>
        <c:varyColors val="0"/>
        <c:ser>
          <c:idx val="0"/>
          <c:order val="0"/>
          <c:tx>
            <c:strRef>
              <c:f>G_33!$N$4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G_33!$K$7:$K$11</c:f>
              <c:strCache>
                <c:ptCount val="5"/>
                <c:pt idx="0">
                  <c:v>Nada satisfecho</c:v>
                </c:pt>
                <c:pt idx="1">
                  <c:v>Poco satisfecho</c:v>
                </c:pt>
                <c:pt idx="2">
                  <c:v>Moderadamente satisfecho</c:v>
                </c:pt>
                <c:pt idx="3">
                  <c:v>Satisfecho</c:v>
                </c:pt>
                <c:pt idx="4">
                  <c:v>Muy satisfecho</c:v>
                </c:pt>
              </c:strCache>
            </c:strRef>
          </c:cat>
          <c:val>
            <c:numRef>
              <c:f>G_33!$N$7:$N$11</c:f>
              <c:numCache>
                <c:formatCode>0.0</c:formatCode>
                <c:ptCount val="5"/>
                <c:pt idx="0">
                  <c:v>2.7</c:v>
                </c:pt>
                <c:pt idx="1">
                  <c:v>2.1</c:v>
                </c:pt>
                <c:pt idx="2">
                  <c:v>6.3</c:v>
                </c:pt>
                <c:pt idx="3">
                  <c:v>39.5</c:v>
                </c:pt>
                <c:pt idx="4">
                  <c:v>49.4</c:v>
                </c:pt>
              </c:numCache>
            </c:numRef>
          </c:val>
          <c:extLst>
            <c:ext xmlns:c16="http://schemas.microsoft.com/office/drawing/2014/chart" uri="{C3380CC4-5D6E-409C-BE32-E72D297353CC}">
              <c16:uniqueId val="{00000000-2ABA-42F0-B16C-847A0DE701FE}"/>
            </c:ext>
          </c:extLst>
        </c:ser>
        <c:ser>
          <c:idx val="1"/>
          <c:order val="1"/>
          <c:tx>
            <c:strRef>
              <c:f>G_33!$M$4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G_33!$K$7:$K$11</c:f>
              <c:strCache>
                <c:ptCount val="5"/>
                <c:pt idx="0">
                  <c:v>Nada satisfecho</c:v>
                </c:pt>
                <c:pt idx="1">
                  <c:v>Poco satisfecho</c:v>
                </c:pt>
                <c:pt idx="2">
                  <c:v>Moderadamente satisfecho</c:v>
                </c:pt>
                <c:pt idx="3">
                  <c:v>Satisfecho</c:v>
                </c:pt>
                <c:pt idx="4">
                  <c:v>Muy satisfecho</c:v>
                </c:pt>
              </c:strCache>
            </c:strRef>
          </c:cat>
          <c:val>
            <c:numRef>
              <c:f>G_33!$M$7:$M$11</c:f>
              <c:numCache>
                <c:formatCode>0.0</c:formatCode>
                <c:ptCount val="5"/>
                <c:pt idx="0">
                  <c:v>2.5</c:v>
                </c:pt>
                <c:pt idx="1">
                  <c:v>2.1999999999999997</c:v>
                </c:pt>
                <c:pt idx="2">
                  <c:v>1.4000000000000001</c:v>
                </c:pt>
                <c:pt idx="3">
                  <c:v>47.199999999999996</c:v>
                </c:pt>
                <c:pt idx="4">
                  <c:v>46.7</c:v>
                </c:pt>
              </c:numCache>
            </c:numRef>
          </c:val>
          <c:extLst>
            <c:ext xmlns:c16="http://schemas.microsoft.com/office/drawing/2014/chart" uri="{C3380CC4-5D6E-409C-BE32-E72D297353CC}">
              <c16:uniqueId val="{00000001-2ABA-42F0-B16C-847A0DE701FE}"/>
            </c:ext>
          </c:extLst>
        </c:ser>
        <c:ser>
          <c:idx val="2"/>
          <c:order val="2"/>
          <c:tx>
            <c:strRef>
              <c:f>G_33!$L$4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G_33!$K$7:$K$11</c:f>
              <c:strCache>
                <c:ptCount val="5"/>
                <c:pt idx="0">
                  <c:v>Nada satisfecho</c:v>
                </c:pt>
                <c:pt idx="1">
                  <c:v>Poco satisfecho</c:v>
                </c:pt>
                <c:pt idx="2">
                  <c:v>Moderadamente satisfecho</c:v>
                </c:pt>
                <c:pt idx="3">
                  <c:v>Satisfecho</c:v>
                </c:pt>
                <c:pt idx="4">
                  <c:v>Muy satisfecho</c:v>
                </c:pt>
              </c:strCache>
            </c:strRef>
          </c:cat>
          <c:val>
            <c:numRef>
              <c:f>G_33!$L$7:$L$11</c:f>
              <c:numCache>
                <c:formatCode>0.0</c:formatCode>
                <c:ptCount val="5"/>
                <c:pt idx="0">
                  <c:v>3</c:v>
                </c:pt>
                <c:pt idx="1">
                  <c:v>2.1</c:v>
                </c:pt>
                <c:pt idx="2">
                  <c:v>11.700000000000001</c:v>
                </c:pt>
                <c:pt idx="3">
                  <c:v>30.8</c:v>
                </c:pt>
                <c:pt idx="4">
                  <c:v>52.400000000000006</c:v>
                </c:pt>
              </c:numCache>
            </c:numRef>
          </c:val>
          <c:extLst>
            <c:ext xmlns:c16="http://schemas.microsoft.com/office/drawing/2014/chart" uri="{C3380CC4-5D6E-409C-BE32-E72D297353CC}">
              <c16:uniqueId val="{00000002-2ABA-42F0-B16C-847A0DE701FE}"/>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42744416666666668"/>
          <c:y val="0.92518293650793648"/>
          <c:w val="0.57197249999999988"/>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G_34!$M$4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G_34!$J$45:$J$50</c:f>
            </c:multiLvlStrRef>
          </c:cat>
          <c:val>
            <c:numRef>
              <c:f>G_34!$M$45:$M$50</c:f>
            </c:numRef>
          </c:val>
          <c:extLst>
            <c:ext xmlns:c16="http://schemas.microsoft.com/office/drawing/2014/chart" uri="{C3380CC4-5D6E-409C-BE32-E72D297353CC}">
              <c16:uniqueId val="{00000000-57D5-48A5-AEDF-A7E042110E93}"/>
            </c:ext>
          </c:extLst>
        </c:ser>
        <c:ser>
          <c:idx val="1"/>
          <c:order val="1"/>
          <c:tx>
            <c:strRef>
              <c:f>G_34!$L$4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G_34!$J$45:$J$50</c:f>
            </c:multiLvlStrRef>
          </c:cat>
          <c:val>
            <c:numRef>
              <c:f>G_34!$L$45:$L$50</c:f>
            </c:numRef>
          </c:val>
          <c:extLst>
            <c:ext xmlns:c16="http://schemas.microsoft.com/office/drawing/2014/chart" uri="{C3380CC4-5D6E-409C-BE32-E72D297353CC}">
              <c16:uniqueId val="{00000001-57D5-48A5-AEDF-A7E042110E93}"/>
            </c:ext>
          </c:extLst>
        </c:ser>
        <c:ser>
          <c:idx val="2"/>
          <c:order val="2"/>
          <c:tx>
            <c:strRef>
              <c:f>G_34!$K$4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G_34!$J$45:$J$50</c:f>
            </c:multiLvlStrRef>
          </c:cat>
          <c:val>
            <c:numRef>
              <c:f>G_34!$K$45:$K$50</c:f>
            </c:numRef>
          </c:val>
          <c:extLst>
            <c:ext xmlns:c16="http://schemas.microsoft.com/office/drawing/2014/chart" uri="{C3380CC4-5D6E-409C-BE32-E72D297353CC}">
              <c16:uniqueId val="{00000002-57D5-48A5-AEDF-A7E042110E93}"/>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670359674963629"/>
          <c:y val="3.259884426946387E-2"/>
          <c:w val="0.63255495336739909"/>
          <c:h val="0.85180674603174622"/>
        </c:manualLayout>
      </c:layout>
      <c:barChart>
        <c:barDir val="bar"/>
        <c:grouping val="clustered"/>
        <c:varyColors val="0"/>
        <c:ser>
          <c:idx val="0"/>
          <c:order val="0"/>
          <c:tx>
            <c:strRef>
              <c:f>G_34!$M$4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G_34!$J$7:$J$11</c:f>
              <c:strCache>
                <c:ptCount val="5"/>
                <c:pt idx="0">
                  <c:v>Nada satisfecho</c:v>
                </c:pt>
                <c:pt idx="1">
                  <c:v>Poco satisfecho</c:v>
                </c:pt>
                <c:pt idx="2">
                  <c:v>Moderadamente satisfecho</c:v>
                </c:pt>
                <c:pt idx="3">
                  <c:v>Satisfecho</c:v>
                </c:pt>
                <c:pt idx="4">
                  <c:v>Muy satisfecho</c:v>
                </c:pt>
              </c:strCache>
            </c:strRef>
          </c:cat>
          <c:val>
            <c:numRef>
              <c:f>G_34!$M$7:$M$11</c:f>
              <c:numCache>
                <c:formatCode>0.0</c:formatCode>
                <c:ptCount val="5"/>
                <c:pt idx="0">
                  <c:v>3.3000000000000003</c:v>
                </c:pt>
                <c:pt idx="1">
                  <c:v>4.5999999999999996</c:v>
                </c:pt>
                <c:pt idx="2">
                  <c:v>15.1</c:v>
                </c:pt>
                <c:pt idx="3">
                  <c:v>27.3</c:v>
                </c:pt>
                <c:pt idx="4">
                  <c:v>49.6</c:v>
                </c:pt>
              </c:numCache>
            </c:numRef>
          </c:val>
          <c:extLst>
            <c:ext xmlns:c16="http://schemas.microsoft.com/office/drawing/2014/chart" uri="{C3380CC4-5D6E-409C-BE32-E72D297353CC}">
              <c16:uniqueId val="{00000000-61CD-4206-BBAD-651D26588160}"/>
            </c:ext>
          </c:extLst>
        </c:ser>
        <c:ser>
          <c:idx val="1"/>
          <c:order val="1"/>
          <c:tx>
            <c:strRef>
              <c:f>G_34!$L$4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G_34!$J$7:$J$11</c:f>
              <c:strCache>
                <c:ptCount val="5"/>
                <c:pt idx="0">
                  <c:v>Nada satisfecho</c:v>
                </c:pt>
                <c:pt idx="1">
                  <c:v>Poco satisfecho</c:v>
                </c:pt>
                <c:pt idx="2">
                  <c:v>Moderadamente satisfecho</c:v>
                </c:pt>
                <c:pt idx="3">
                  <c:v>Satisfecho</c:v>
                </c:pt>
                <c:pt idx="4">
                  <c:v>Muy satisfecho</c:v>
                </c:pt>
              </c:strCache>
            </c:strRef>
          </c:cat>
          <c:val>
            <c:numRef>
              <c:f>G_34!$L$7:$L$11</c:f>
              <c:numCache>
                <c:formatCode>0.0</c:formatCode>
                <c:ptCount val="5"/>
                <c:pt idx="0">
                  <c:v>3.5999999999999996</c:v>
                </c:pt>
                <c:pt idx="1">
                  <c:v>3.8</c:v>
                </c:pt>
                <c:pt idx="2">
                  <c:v>8.3000000000000007</c:v>
                </c:pt>
                <c:pt idx="3">
                  <c:v>31.2</c:v>
                </c:pt>
                <c:pt idx="4">
                  <c:v>53</c:v>
                </c:pt>
              </c:numCache>
            </c:numRef>
          </c:val>
          <c:extLst>
            <c:ext xmlns:c16="http://schemas.microsoft.com/office/drawing/2014/chart" uri="{C3380CC4-5D6E-409C-BE32-E72D297353CC}">
              <c16:uniqueId val="{00000001-61CD-4206-BBAD-651D26588160}"/>
            </c:ext>
          </c:extLst>
        </c:ser>
        <c:ser>
          <c:idx val="2"/>
          <c:order val="2"/>
          <c:tx>
            <c:strRef>
              <c:f>G_34!$K$4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G_34!$J$7:$J$11</c:f>
              <c:strCache>
                <c:ptCount val="5"/>
                <c:pt idx="0">
                  <c:v>Nada satisfecho</c:v>
                </c:pt>
                <c:pt idx="1">
                  <c:v>Poco satisfecho</c:v>
                </c:pt>
                <c:pt idx="2">
                  <c:v>Moderadamente satisfecho</c:v>
                </c:pt>
                <c:pt idx="3">
                  <c:v>Satisfecho</c:v>
                </c:pt>
                <c:pt idx="4">
                  <c:v>Muy satisfecho</c:v>
                </c:pt>
              </c:strCache>
            </c:strRef>
          </c:cat>
          <c:val>
            <c:numRef>
              <c:f>G_34!$K$7:$K$11</c:f>
              <c:numCache>
                <c:formatCode>0.0</c:formatCode>
                <c:ptCount val="5"/>
                <c:pt idx="0">
                  <c:v>3</c:v>
                </c:pt>
                <c:pt idx="1">
                  <c:v>5.6000000000000005</c:v>
                </c:pt>
                <c:pt idx="2">
                  <c:v>22.8</c:v>
                </c:pt>
                <c:pt idx="3">
                  <c:v>22.900000000000002</c:v>
                </c:pt>
                <c:pt idx="4">
                  <c:v>45.7</c:v>
                </c:pt>
              </c:numCache>
            </c:numRef>
          </c:val>
          <c:extLst>
            <c:ext xmlns:c16="http://schemas.microsoft.com/office/drawing/2014/chart" uri="{C3380CC4-5D6E-409C-BE32-E72D297353CC}">
              <c16:uniqueId val="{00000002-61CD-4206-BBAD-651D26588160}"/>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32866638888888888"/>
          <c:y val="0.91459126984126982"/>
          <c:w val="0.58961138888888887"/>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G_35!$N$4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G_35!$K$53:$K$58</c:f>
            </c:multiLvlStrRef>
          </c:cat>
          <c:val>
            <c:numRef>
              <c:f>G_35!$N$53:$N$58</c:f>
            </c:numRef>
          </c:val>
          <c:extLst>
            <c:ext xmlns:c16="http://schemas.microsoft.com/office/drawing/2014/chart" uri="{C3380CC4-5D6E-409C-BE32-E72D297353CC}">
              <c16:uniqueId val="{00000000-D284-41F0-A4DA-6BBE6B76AB34}"/>
            </c:ext>
          </c:extLst>
        </c:ser>
        <c:ser>
          <c:idx val="1"/>
          <c:order val="1"/>
          <c:tx>
            <c:strRef>
              <c:f>G_35!$M$4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G_35!$K$53:$K$58</c:f>
            </c:multiLvlStrRef>
          </c:cat>
          <c:val>
            <c:numRef>
              <c:f>G_35!$M$53:$M$58</c:f>
            </c:numRef>
          </c:val>
          <c:extLst>
            <c:ext xmlns:c16="http://schemas.microsoft.com/office/drawing/2014/chart" uri="{C3380CC4-5D6E-409C-BE32-E72D297353CC}">
              <c16:uniqueId val="{00000001-D284-41F0-A4DA-6BBE6B76AB34}"/>
            </c:ext>
          </c:extLst>
        </c:ser>
        <c:ser>
          <c:idx val="2"/>
          <c:order val="2"/>
          <c:tx>
            <c:strRef>
              <c:f>G_35!$L$4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G_35!$K$53:$K$58</c:f>
            </c:multiLvlStrRef>
          </c:cat>
          <c:val>
            <c:numRef>
              <c:f>G_35!$L$53:$L$58</c:f>
            </c:numRef>
          </c:val>
          <c:extLst>
            <c:ext xmlns:c16="http://schemas.microsoft.com/office/drawing/2014/chart" uri="{C3380CC4-5D6E-409C-BE32-E72D297353CC}">
              <c16:uniqueId val="{00000002-D284-41F0-A4DA-6BBE6B76AB34}"/>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239305555555555"/>
          <c:y val="3.5950391388693888E-2"/>
          <c:w val="0.62232916666666649"/>
          <c:h val="0.88353571428571431"/>
        </c:manualLayout>
      </c:layout>
      <c:barChart>
        <c:barDir val="bar"/>
        <c:grouping val="clustered"/>
        <c:varyColors val="0"/>
        <c:ser>
          <c:idx val="0"/>
          <c:order val="0"/>
          <c:tx>
            <c:strRef>
              <c:f>G_35!$N$4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G_35!$K$15:$K$19</c:f>
              <c:strCache>
                <c:ptCount val="5"/>
                <c:pt idx="0">
                  <c:v>Nada satisfecho</c:v>
                </c:pt>
                <c:pt idx="1">
                  <c:v>Poco satisfecho</c:v>
                </c:pt>
                <c:pt idx="2">
                  <c:v>Moderadamente satisfecho</c:v>
                </c:pt>
                <c:pt idx="3">
                  <c:v>Satisfecho</c:v>
                </c:pt>
                <c:pt idx="4">
                  <c:v>Muy satisfecho</c:v>
                </c:pt>
              </c:strCache>
            </c:strRef>
          </c:cat>
          <c:val>
            <c:numRef>
              <c:f>G_35!$N$15:$N$19</c:f>
              <c:numCache>
                <c:formatCode>0.0</c:formatCode>
                <c:ptCount val="5"/>
                <c:pt idx="0" formatCode=";\(###0.0\);\-">
                  <c:v>0</c:v>
                </c:pt>
                <c:pt idx="1">
                  <c:v>1.3</c:v>
                </c:pt>
                <c:pt idx="2">
                  <c:v>3.1</c:v>
                </c:pt>
                <c:pt idx="3">
                  <c:v>24.6</c:v>
                </c:pt>
                <c:pt idx="4">
                  <c:v>70.899999999999991</c:v>
                </c:pt>
              </c:numCache>
            </c:numRef>
          </c:val>
          <c:extLst>
            <c:ext xmlns:c16="http://schemas.microsoft.com/office/drawing/2014/chart" uri="{C3380CC4-5D6E-409C-BE32-E72D297353CC}">
              <c16:uniqueId val="{00000000-1F57-438E-859B-9EB077072167}"/>
            </c:ext>
          </c:extLst>
        </c:ser>
        <c:ser>
          <c:idx val="1"/>
          <c:order val="1"/>
          <c:tx>
            <c:strRef>
              <c:f>G_35!$M$4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G_35!$K$15:$K$19</c:f>
              <c:strCache>
                <c:ptCount val="5"/>
                <c:pt idx="0">
                  <c:v>Nada satisfecho</c:v>
                </c:pt>
                <c:pt idx="1">
                  <c:v>Poco satisfecho</c:v>
                </c:pt>
                <c:pt idx="2">
                  <c:v>Moderadamente satisfecho</c:v>
                </c:pt>
                <c:pt idx="3">
                  <c:v>Satisfecho</c:v>
                </c:pt>
                <c:pt idx="4">
                  <c:v>Muy satisfecho</c:v>
                </c:pt>
              </c:strCache>
            </c:strRef>
          </c:cat>
          <c:val>
            <c:numRef>
              <c:f>G_35!$M$15:$M$19</c:f>
              <c:numCache>
                <c:formatCode>0.0</c:formatCode>
                <c:ptCount val="5"/>
                <c:pt idx="0">
                  <c:v>2.5</c:v>
                </c:pt>
                <c:pt idx="1">
                  <c:v>2.5</c:v>
                </c:pt>
                <c:pt idx="2">
                  <c:v>3</c:v>
                </c:pt>
                <c:pt idx="3">
                  <c:v>30</c:v>
                </c:pt>
                <c:pt idx="4">
                  <c:v>64.5</c:v>
                </c:pt>
              </c:numCache>
            </c:numRef>
          </c:val>
          <c:extLst>
            <c:ext xmlns:c16="http://schemas.microsoft.com/office/drawing/2014/chart" uri="{C3380CC4-5D6E-409C-BE32-E72D297353CC}">
              <c16:uniqueId val="{00000001-1F57-438E-859B-9EB077072167}"/>
            </c:ext>
          </c:extLst>
        </c:ser>
        <c:ser>
          <c:idx val="2"/>
          <c:order val="2"/>
          <c:tx>
            <c:strRef>
              <c:f>G_35!$L$4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G_35!$K$15:$K$19</c:f>
              <c:strCache>
                <c:ptCount val="5"/>
                <c:pt idx="0">
                  <c:v>Nada satisfecho</c:v>
                </c:pt>
                <c:pt idx="1">
                  <c:v>Poco satisfecho</c:v>
                </c:pt>
                <c:pt idx="2">
                  <c:v>Moderadamente satisfecho</c:v>
                </c:pt>
                <c:pt idx="3">
                  <c:v>Satisfecho</c:v>
                </c:pt>
                <c:pt idx="4">
                  <c:v>Muy satisfecho</c:v>
                </c:pt>
              </c:strCache>
            </c:strRef>
          </c:cat>
          <c:val>
            <c:numRef>
              <c:f>G_35!$L$15:$L$19</c:f>
              <c:numCache>
                <c:formatCode>;\(###0.0\);\-</c:formatCode>
                <c:ptCount val="5"/>
                <c:pt idx="0" formatCode="0.0">
                  <c:v>2.5</c:v>
                </c:pt>
                <c:pt idx="1">
                  <c:v>0</c:v>
                </c:pt>
                <c:pt idx="2" formatCode="0.0">
                  <c:v>3.3000000000000003</c:v>
                </c:pt>
                <c:pt idx="3" formatCode="0.0">
                  <c:v>18.5</c:v>
                </c:pt>
                <c:pt idx="4" formatCode="0.0">
                  <c:v>78.2</c:v>
                </c:pt>
              </c:numCache>
            </c:numRef>
          </c:val>
          <c:extLst>
            <c:ext xmlns:c16="http://schemas.microsoft.com/office/drawing/2014/chart" uri="{C3380CC4-5D6E-409C-BE32-E72D297353CC}">
              <c16:uniqueId val="{00000002-1F57-438E-859B-9EB077072167}"/>
            </c:ext>
          </c:extLst>
        </c:ser>
        <c:dLbls>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789805555555554"/>
          <c:y val="3.2598809523809523E-2"/>
          <c:w val="0.69605499999999998"/>
          <c:h val="0.90220346719160827"/>
        </c:manualLayout>
      </c:layout>
      <c:barChart>
        <c:barDir val="bar"/>
        <c:grouping val="clustered"/>
        <c:varyColors val="0"/>
        <c:ser>
          <c:idx val="0"/>
          <c:order val="0"/>
          <c:tx>
            <c:strRef>
              <c:f>G_35!$N$4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G_35!$K$7:$K$11</c:f>
              <c:strCache>
                <c:ptCount val="5"/>
                <c:pt idx="0">
                  <c:v>Nada satisfecho</c:v>
                </c:pt>
                <c:pt idx="1">
                  <c:v>Poco satisfecho</c:v>
                </c:pt>
                <c:pt idx="2">
                  <c:v>Moderadamente satisfecho</c:v>
                </c:pt>
                <c:pt idx="3">
                  <c:v>Satisfecho</c:v>
                </c:pt>
                <c:pt idx="4">
                  <c:v>Muy satisfecho</c:v>
                </c:pt>
              </c:strCache>
            </c:strRef>
          </c:cat>
          <c:val>
            <c:numRef>
              <c:f>G_35!$N$7:$N$11</c:f>
              <c:numCache>
                <c:formatCode>;\(###0.0\);\-</c:formatCode>
                <c:ptCount val="5"/>
                <c:pt idx="0" formatCode="0.0">
                  <c:v>1.3</c:v>
                </c:pt>
                <c:pt idx="1">
                  <c:v>0</c:v>
                </c:pt>
                <c:pt idx="2" formatCode="0.0">
                  <c:v>5.0999999999999996</c:v>
                </c:pt>
                <c:pt idx="3" formatCode="0.0">
                  <c:v>29.7</c:v>
                </c:pt>
                <c:pt idx="4" formatCode="0.0">
                  <c:v>63.9</c:v>
                </c:pt>
              </c:numCache>
            </c:numRef>
          </c:val>
          <c:extLst>
            <c:ext xmlns:c16="http://schemas.microsoft.com/office/drawing/2014/chart" uri="{C3380CC4-5D6E-409C-BE32-E72D297353CC}">
              <c16:uniqueId val="{00000000-913D-430C-9711-FF63E0FC1FC6}"/>
            </c:ext>
          </c:extLst>
        </c:ser>
        <c:ser>
          <c:idx val="1"/>
          <c:order val="1"/>
          <c:tx>
            <c:strRef>
              <c:f>G_35!$M$4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G_35!$K$7:$K$11</c:f>
              <c:strCache>
                <c:ptCount val="5"/>
                <c:pt idx="0">
                  <c:v>Nada satisfecho</c:v>
                </c:pt>
                <c:pt idx="1">
                  <c:v>Poco satisfecho</c:v>
                </c:pt>
                <c:pt idx="2">
                  <c:v>Moderadamente satisfecho</c:v>
                </c:pt>
                <c:pt idx="3">
                  <c:v>Satisfecho</c:v>
                </c:pt>
                <c:pt idx="4">
                  <c:v>Muy satisfecho</c:v>
                </c:pt>
              </c:strCache>
            </c:strRef>
          </c:cat>
          <c:val>
            <c:numRef>
              <c:f>G_35!$M$7:$M$11</c:f>
              <c:numCache>
                <c:formatCode>;\(###0.0\);\-</c:formatCode>
                <c:ptCount val="5"/>
                <c:pt idx="0" formatCode="0.0">
                  <c:v>2.5</c:v>
                </c:pt>
                <c:pt idx="1">
                  <c:v>0</c:v>
                </c:pt>
                <c:pt idx="2" formatCode="0.0">
                  <c:v>3</c:v>
                </c:pt>
                <c:pt idx="3" formatCode="0.0">
                  <c:v>36.700000000000003</c:v>
                </c:pt>
                <c:pt idx="4" formatCode="0.0">
                  <c:v>57.8</c:v>
                </c:pt>
              </c:numCache>
            </c:numRef>
          </c:val>
          <c:extLst>
            <c:ext xmlns:c16="http://schemas.microsoft.com/office/drawing/2014/chart" uri="{C3380CC4-5D6E-409C-BE32-E72D297353CC}">
              <c16:uniqueId val="{00000001-913D-430C-9711-FF63E0FC1FC6}"/>
            </c:ext>
          </c:extLst>
        </c:ser>
        <c:ser>
          <c:idx val="2"/>
          <c:order val="2"/>
          <c:tx>
            <c:strRef>
              <c:f>G_35!$L$4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G_35!$K$7:$K$11</c:f>
              <c:strCache>
                <c:ptCount val="5"/>
                <c:pt idx="0">
                  <c:v>Nada satisfecho</c:v>
                </c:pt>
                <c:pt idx="1">
                  <c:v>Poco satisfecho</c:v>
                </c:pt>
                <c:pt idx="2">
                  <c:v>Moderadamente satisfecho</c:v>
                </c:pt>
                <c:pt idx="3">
                  <c:v>Satisfecho</c:v>
                </c:pt>
                <c:pt idx="4">
                  <c:v>Muy satisfecho</c:v>
                </c:pt>
              </c:strCache>
            </c:strRef>
          </c:cat>
          <c:val>
            <c:numRef>
              <c:f>G_35!$L$7:$L$11</c:f>
              <c:numCache>
                <c:formatCode>;\(###0.0\);\-</c:formatCode>
                <c:ptCount val="5"/>
                <c:pt idx="0">
                  <c:v>0</c:v>
                </c:pt>
                <c:pt idx="1">
                  <c:v>0</c:v>
                </c:pt>
                <c:pt idx="2" formatCode="0.0">
                  <c:v>7.3999999999999995</c:v>
                </c:pt>
                <c:pt idx="3" formatCode="0.0">
                  <c:v>21.9</c:v>
                </c:pt>
                <c:pt idx="4" formatCode="0.0">
                  <c:v>70.7</c:v>
                </c:pt>
              </c:numCache>
            </c:numRef>
          </c:val>
          <c:extLst>
            <c:ext xmlns:c16="http://schemas.microsoft.com/office/drawing/2014/chart" uri="{C3380CC4-5D6E-409C-BE32-E72D297353CC}">
              <c16:uniqueId val="{00000002-913D-430C-9711-FF63E0FC1FC6}"/>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42744416666666668"/>
          <c:y val="0.92518293650793648"/>
          <c:w val="0.57197249999999988"/>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150559732512506"/>
          <c:y val="3.259884426946387E-2"/>
          <c:w val="0.63759447755454968"/>
          <c:h val="0.90220346719160827"/>
        </c:manualLayout>
      </c:layout>
      <c:barChart>
        <c:barDir val="bar"/>
        <c:grouping val="clustered"/>
        <c:varyColors val="0"/>
        <c:ser>
          <c:idx val="0"/>
          <c:order val="0"/>
          <c:tx>
            <c:strRef>
              <c:f>G_36!$N$4</c:f>
              <c:strCache>
                <c:ptCount val="1"/>
                <c:pt idx="0">
                  <c:v>UE Promedio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7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G_36!$K$53:$K$58</c:f>
            </c:multiLvlStrRef>
          </c:cat>
          <c:val>
            <c:numRef>
              <c:f>G_36!$N$53:$N$58</c:f>
            </c:numRef>
          </c:val>
          <c:extLst>
            <c:ext xmlns:c16="http://schemas.microsoft.com/office/drawing/2014/chart" uri="{C3380CC4-5D6E-409C-BE32-E72D297353CC}">
              <c16:uniqueId val="{00000000-3068-4EE3-B8A4-F341753A42B7}"/>
            </c:ext>
          </c:extLst>
        </c:ser>
        <c:ser>
          <c:idx val="1"/>
          <c:order val="1"/>
          <c:tx>
            <c:strRef>
              <c:f>G_36!$M$4</c:f>
              <c:strCache>
                <c:ptCount val="1"/>
                <c:pt idx="0">
                  <c:v>UE Jalisco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6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G_36!$K$53:$K$58</c:f>
            </c:multiLvlStrRef>
          </c:cat>
          <c:val>
            <c:numRef>
              <c:f>G_36!$M$53:$M$58</c:f>
            </c:numRef>
          </c:val>
          <c:extLst>
            <c:ext xmlns:c16="http://schemas.microsoft.com/office/drawing/2014/chart" uri="{C3380CC4-5D6E-409C-BE32-E72D297353CC}">
              <c16:uniqueId val="{00000001-3068-4EE3-B8A4-F341753A42B7}"/>
            </c:ext>
          </c:extLst>
        </c:ser>
        <c:ser>
          <c:idx val="2"/>
          <c:order val="2"/>
          <c:tx>
            <c:strRef>
              <c:f>G_36!$L$4</c:f>
              <c:strCache>
                <c:ptCount val="1"/>
                <c:pt idx="0">
                  <c:v>UE INE V 7.0</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G_36!$K$53:$K$58</c:f>
            </c:multiLvlStrRef>
          </c:cat>
          <c:val>
            <c:numRef>
              <c:f>G_36!$L$53:$L$58</c:f>
            </c:numRef>
          </c:val>
          <c:extLst>
            <c:ext xmlns:c16="http://schemas.microsoft.com/office/drawing/2014/chart" uri="{C3380CC4-5D6E-409C-BE32-E72D297353CC}">
              <c16:uniqueId val="{00000002-3068-4EE3-B8A4-F341753A42B7}"/>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bg1">
                    <a:lumMod val="50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9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4239305555555555"/>
          <c:y val="3.5950391388693888E-2"/>
          <c:w val="0.62232916666666649"/>
          <c:h val="0.88353571428571431"/>
        </c:manualLayout>
      </c:layout>
      <c:barChart>
        <c:barDir val="bar"/>
        <c:grouping val="clustered"/>
        <c:varyColors val="0"/>
        <c:ser>
          <c:idx val="0"/>
          <c:order val="0"/>
          <c:tx>
            <c:strRef>
              <c:f>G_36!$N$4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G_36!$K$15:$K$19</c:f>
              <c:strCache>
                <c:ptCount val="5"/>
                <c:pt idx="0">
                  <c:v>Nada satisfecho</c:v>
                </c:pt>
                <c:pt idx="1">
                  <c:v>Poco satisfecho</c:v>
                </c:pt>
                <c:pt idx="2">
                  <c:v>Moderadamente satisfecho</c:v>
                </c:pt>
                <c:pt idx="3">
                  <c:v>Satisfecho</c:v>
                </c:pt>
                <c:pt idx="4">
                  <c:v>Muy satisfecho</c:v>
                </c:pt>
              </c:strCache>
            </c:strRef>
          </c:cat>
          <c:val>
            <c:numRef>
              <c:f>G_36!$N$15:$N$19</c:f>
              <c:numCache>
                <c:formatCode>;\(###0.0\);\-</c:formatCode>
                <c:ptCount val="5"/>
                <c:pt idx="0" formatCode="0.0">
                  <c:v>3.3000000000000003</c:v>
                </c:pt>
                <c:pt idx="1">
                  <c:v>0</c:v>
                </c:pt>
                <c:pt idx="2" formatCode="0.0">
                  <c:v>3.1</c:v>
                </c:pt>
                <c:pt idx="3" formatCode="0.0">
                  <c:v>34.300000000000004</c:v>
                </c:pt>
                <c:pt idx="4" formatCode="0.0">
                  <c:v>59.4</c:v>
                </c:pt>
              </c:numCache>
            </c:numRef>
          </c:val>
          <c:extLst>
            <c:ext xmlns:c16="http://schemas.microsoft.com/office/drawing/2014/chart" uri="{C3380CC4-5D6E-409C-BE32-E72D297353CC}">
              <c16:uniqueId val="{00000000-A0CB-4AE0-B59F-83D3B04B8FF6}"/>
            </c:ext>
          </c:extLst>
        </c:ser>
        <c:ser>
          <c:idx val="1"/>
          <c:order val="1"/>
          <c:tx>
            <c:strRef>
              <c:f>G_36!$M$4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G_36!$K$15:$K$19</c:f>
              <c:strCache>
                <c:ptCount val="5"/>
                <c:pt idx="0">
                  <c:v>Nada satisfecho</c:v>
                </c:pt>
                <c:pt idx="1">
                  <c:v>Poco satisfecho</c:v>
                </c:pt>
                <c:pt idx="2">
                  <c:v>Moderadamente satisfecho</c:v>
                </c:pt>
                <c:pt idx="3">
                  <c:v>Satisfecho</c:v>
                </c:pt>
                <c:pt idx="4">
                  <c:v>Muy satisfecho</c:v>
                </c:pt>
              </c:strCache>
            </c:strRef>
          </c:cat>
          <c:val>
            <c:numRef>
              <c:f>G_36!$M$15:$M$19</c:f>
              <c:numCache>
                <c:formatCode>;\(###0.0\);\-</c:formatCode>
                <c:ptCount val="5"/>
                <c:pt idx="0" formatCode="0.0">
                  <c:v>2.5</c:v>
                </c:pt>
                <c:pt idx="1">
                  <c:v>0</c:v>
                </c:pt>
                <c:pt idx="2" formatCode="0.0">
                  <c:v>1.6</c:v>
                </c:pt>
                <c:pt idx="3" formatCode="0.0">
                  <c:v>34.799999999999997</c:v>
                </c:pt>
                <c:pt idx="4" formatCode="0.0">
                  <c:v>61.1</c:v>
                </c:pt>
              </c:numCache>
            </c:numRef>
          </c:val>
          <c:extLst>
            <c:ext xmlns:c16="http://schemas.microsoft.com/office/drawing/2014/chart" uri="{C3380CC4-5D6E-409C-BE32-E72D297353CC}">
              <c16:uniqueId val="{00000001-A0CB-4AE0-B59F-83D3B04B8FF6}"/>
            </c:ext>
          </c:extLst>
        </c:ser>
        <c:ser>
          <c:idx val="2"/>
          <c:order val="2"/>
          <c:tx>
            <c:strRef>
              <c:f>G_36!$L$4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G_36!$K$15:$K$19</c:f>
              <c:strCache>
                <c:ptCount val="5"/>
                <c:pt idx="0">
                  <c:v>Nada satisfecho</c:v>
                </c:pt>
                <c:pt idx="1">
                  <c:v>Poco satisfecho</c:v>
                </c:pt>
                <c:pt idx="2">
                  <c:v>Moderadamente satisfecho</c:v>
                </c:pt>
                <c:pt idx="3">
                  <c:v>Satisfecho</c:v>
                </c:pt>
                <c:pt idx="4">
                  <c:v>Muy satisfecho</c:v>
                </c:pt>
              </c:strCache>
            </c:strRef>
          </c:cat>
          <c:val>
            <c:numRef>
              <c:f>G_36!$L$15:$L$19</c:f>
              <c:numCache>
                <c:formatCode>;\(###0.0\);\-</c:formatCode>
                <c:ptCount val="5"/>
                <c:pt idx="0" formatCode="0.0">
                  <c:v>4.2</c:v>
                </c:pt>
                <c:pt idx="1">
                  <c:v>0</c:v>
                </c:pt>
                <c:pt idx="2" formatCode="0.0">
                  <c:v>4.8</c:v>
                </c:pt>
                <c:pt idx="3" formatCode="0.0">
                  <c:v>33.6</c:v>
                </c:pt>
                <c:pt idx="4" formatCode="0.0">
                  <c:v>57.4</c:v>
                </c:pt>
              </c:numCache>
            </c:numRef>
          </c:val>
          <c:extLst>
            <c:ext xmlns:c16="http://schemas.microsoft.com/office/drawing/2014/chart" uri="{C3380CC4-5D6E-409C-BE32-E72D297353CC}">
              <c16:uniqueId val="{00000002-A0CB-4AE0-B59F-83D3B04B8FF6}"/>
            </c:ext>
          </c:extLst>
        </c:ser>
        <c:dLbls>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789805555555554"/>
          <c:y val="3.2598809523809523E-2"/>
          <c:w val="0.69605499999999998"/>
          <c:h val="0.90220346719160827"/>
        </c:manualLayout>
      </c:layout>
      <c:barChart>
        <c:barDir val="bar"/>
        <c:grouping val="clustered"/>
        <c:varyColors val="0"/>
        <c:ser>
          <c:idx val="0"/>
          <c:order val="0"/>
          <c:tx>
            <c:strRef>
              <c:f>G_36!$N$4</c:f>
              <c:strCache>
                <c:ptCount val="1"/>
                <c:pt idx="0">
                  <c:v>UE Promedio</c:v>
                </c:pt>
              </c:strCache>
            </c:strRef>
          </c:tx>
          <c:spPr>
            <a:solidFill>
              <a:srgbClr val="D5007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G_36!$K$7:$K$11</c:f>
              <c:strCache>
                <c:ptCount val="5"/>
                <c:pt idx="0">
                  <c:v>Nada satisfecho</c:v>
                </c:pt>
                <c:pt idx="1">
                  <c:v>Poco satisfecho</c:v>
                </c:pt>
                <c:pt idx="2">
                  <c:v>Moderadamente satisfecho</c:v>
                </c:pt>
                <c:pt idx="3">
                  <c:v>Satisfecho</c:v>
                </c:pt>
                <c:pt idx="4">
                  <c:v>Muy satisfecho</c:v>
                </c:pt>
              </c:strCache>
            </c:strRef>
          </c:cat>
          <c:val>
            <c:numRef>
              <c:f>G_36!$N$7:$N$11</c:f>
              <c:numCache>
                <c:formatCode>;\(###0.0\);\-</c:formatCode>
                <c:ptCount val="5"/>
                <c:pt idx="0" formatCode="0.0">
                  <c:v>2.7</c:v>
                </c:pt>
                <c:pt idx="1">
                  <c:v>0</c:v>
                </c:pt>
                <c:pt idx="2" formatCode="0.0">
                  <c:v>5.7</c:v>
                </c:pt>
                <c:pt idx="3" formatCode="0.0">
                  <c:v>31.2</c:v>
                </c:pt>
                <c:pt idx="4" formatCode="0.0">
                  <c:v>60.4</c:v>
                </c:pt>
              </c:numCache>
            </c:numRef>
          </c:val>
          <c:extLst>
            <c:ext xmlns:c16="http://schemas.microsoft.com/office/drawing/2014/chart" uri="{C3380CC4-5D6E-409C-BE32-E72D297353CC}">
              <c16:uniqueId val="{00000000-D0F7-409F-8BD7-96A1037D6FD1}"/>
            </c:ext>
          </c:extLst>
        </c:ser>
        <c:ser>
          <c:idx val="1"/>
          <c:order val="1"/>
          <c:tx>
            <c:strRef>
              <c:f>G_36!$M$4</c:f>
              <c:strCache>
                <c:ptCount val="1"/>
                <c:pt idx="0">
                  <c:v>UE Jalisco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G_36!$K$7:$K$11</c:f>
              <c:strCache>
                <c:ptCount val="5"/>
                <c:pt idx="0">
                  <c:v>Nada satisfecho</c:v>
                </c:pt>
                <c:pt idx="1">
                  <c:v>Poco satisfecho</c:v>
                </c:pt>
                <c:pt idx="2">
                  <c:v>Moderadamente satisfecho</c:v>
                </c:pt>
                <c:pt idx="3">
                  <c:v>Satisfecho</c:v>
                </c:pt>
                <c:pt idx="4">
                  <c:v>Muy satisfecho</c:v>
                </c:pt>
              </c:strCache>
            </c:strRef>
          </c:cat>
          <c:val>
            <c:numRef>
              <c:f>G_36!$M$7:$M$11</c:f>
              <c:numCache>
                <c:formatCode>;\(###0.0\);\-</c:formatCode>
                <c:ptCount val="5"/>
                <c:pt idx="0" formatCode="0.0">
                  <c:v>2.5</c:v>
                </c:pt>
                <c:pt idx="1">
                  <c:v>0</c:v>
                </c:pt>
                <c:pt idx="2" formatCode="0.0">
                  <c:v>1</c:v>
                </c:pt>
                <c:pt idx="3" formatCode="0.0">
                  <c:v>35.199999999999996</c:v>
                </c:pt>
                <c:pt idx="4" formatCode="0.0">
                  <c:v>61.3</c:v>
                </c:pt>
              </c:numCache>
            </c:numRef>
          </c:val>
          <c:extLst>
            <c:ext xmlns:c16="http://schemas.microsoft.com/office/drawing/2014/chart" uri="{C3380CC4-5D6E-409C-BE32-E72D297353CC}">
              <c16:uniqueId val="{00000001-D0F7-409F-8BD7-96A1037D6FD1}"/>
            </c:ext>
          </c:extLst>
        </c:ser>
        <c:ser>
          <c:idx val="2"/>
          <c:order val="2"/>
          <c:tx>
            <c:strRef>
              <c:f>G_36!$L$4</c:f>
              <c:strCache>
                <c:ptCount val="1"/>
                <c:pt idx="0">
                  <c:v>UE INE V 7.0</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G_36!$K$7:$K$11</c:f>
              <c:strCache>
                <c:ptCount val="5"/>
                <c:pt idx="0">
                  <c:v>Nada satisfecho</c:v>
                </c:pt>
                <c:pt idx="1">
                  <c:v>Poco satisfecho</c:v>
                </c:pt>
                <c:pt idx="2">
                  <c:v>Moderadamente satisfecho</c:v>
                </c:pt>
                <c:pt idx="3">
                  <c:v>Satisfecho</c:v>
                </c:pt>
                <c:pt idx="4">
                  <c:v>Muy satisfecho</c:v>
                </c:pt>
              </c:strCache>
            </c:strRef>
          </c:cat>
          <c:val>
            <c:numRef>
              <c:f>G_36!$L$7:$L$11</c:f>
              <c:numCache>
                <c:formatCode>;\(###0.0\);\-</c:formatCode>
                <c:ptCount val="5"/>
                <c:pt idx="0" formatCode="0.0">
                  <c:v>3</c:v>
                </c:pt>
                <c:pt idx="1">
                  <c:v>0</c:v>
                </c:pt>
                <c:pt idx="2" formatCode="0.0">
                  <c:v>11</c:v>
                </c:pt>
                <c:pt idx="3" formatCode="0.0">
                  <c:v>26.700000000000003</c:v>
                </c:pt>
                <c:pt idx="4" formatCode="0.0">
                  <c:v>59.3</c:v>
                </c:pt>
              </c:numCache>
            </c:numRef>
          </c:val>
          <c:extLst>
            <c:ext xmlns:c16="http://schemas.microsoft.com/office/drawing/2014/chart" uri="{C3380CC4-5D6E-409C-BE32-E72D297353CC}">
              <c16:uniqueId val="{00000002-D0F7-409F-8BD7-96A1037D6FD1}"/>
            </c:ext>
          </c:extLst>
        </c:ser>
        <c:dLbls>
          <c:dLblPos val="outEnd"/>
          <c:showLegendKey val="0"/>
          <c:showVal val="1"/>
          <c:showCatName val="0"/>
          <c:showSerName val="0"/>
          <c:showPercent val="0"/>
          <c:showBubbleSize val="0"/>
        </c:dLbls>
        <c:gapWidth val="60"/>
        <c:axId val="177163296"/>
        <c:axId val="185700912"/>
      </c:barChart>
      <c:catAx>
        <c:axId val="1771632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5700912"/>
        <c:crosses val="autoZero"/>
        <c:auto val="1"/>
        <c:lblAlgn val="ctr"/>
        <c:lblOffset val="100"/>
        <c:noMultiLvlLbl val="0"/>
      </c:catAx>
      <c:valAx>
        <c:axId val="185700912"/>
        <c:scaling>
          <c:orientation val="minMax"/>
        </c:scaling>
        <c:delete val="1"/>
        <c:axPos val="b"/>
        <c:numFmt formatCode="0.0" sourceLinked="1"/>
        <c:majorTickMark val="none"/>
        <c:minorTickMark val="none"/>
        <c:tickLblPos val="nextTo"/>
        <c:crossAx val="177163296"/>
        <c:crosses val="autoZero"/>
        <c:crossBetween val="between"/>
      </c:valAx>
      <c:spPr>
        <a:noFill/>
        <a:ln>
          <a:noFill/>
        </a:ln>
        <a:effectLst/>
      </c:spPr>
    </c:plotArea>
    <c:legend>
      <c:legendPos val="b"/>
      <c:layout>
        <c:manualLayout>
          <c:xMode val="edge"/>
          <c:yMode val="edge"/>
          <c:x val="0.42744416666666668"/>
          <c:y val="0.92518293650793648"/>
          <c:w val="0.57197249999999988"/>
          <c:h val="7.48170634920634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595020565939237"/>
          <c:y val="3.4495488054363109E-2"/>
          <c:w val="0.76404979434060771"/>
          <c:h val="0.87794639376218309"/>
        </c:manualLayout>
      </c:layout>
      <c:barChart>
        <c:barDir val="bar"/>
        <c:grouping val="stacked"/>
        <c:varyColors val="0"/>
        <c:ser>
          <c:idx val="0"/>
          <c:order val="0"/>
          <c:tx>
            <c:strRef>
              <c:f>G_37!$J$10</c:f>
              <c:strCache>
                <c:ptCount val="1"/>
                <c:pt idx="0">
                  <c:v>No</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G_37!$K$8:$M$8</c:f>
              <c:strCache>
                <c:ptCount val="3"/>
                <c:pt idx="0">
                  <c:v>UE INE V 7.0</c:v>
                </c:pt>
                <c:pt idx="1">
                  <c:v>UE Jalisco</c:v>
                </c:pt>
                <c:pt idx="2">
                  <c:v>UE Promedio</c:v>
                </c:pt>
              </c:strCache>
            </c:strRef>
          </c:cat>
          <c:val>
            <c:numRef>
              <c:f>G_37!$K$10:$M$10</c:f>
              <c:numCache>
                <c:formatCode>0.0</c:formatCode>
                <c:ptCount val="3"/>
                <c:pt idx="0">
                  <c:v>10.299999999999999</c:v>
                </c:pt>
                <c:pt idx="1">
                  <c:v>12.7</c:v>
                </c:pt>
                <c:pt idx="2">
                  <c:v>11.600000000000001</c:v>
                </c:pt>
              </c:numCache>
            </c:numRef>
          </c:val>
          <c:extLst>
            <c:ext xmlns:c16="http://schemas.microsoft.com/office/drawing/2014/chart" uri="{C3380CC4-5D6E-409C-BE32-E72D297353CC}">
              <c16:uniqueId val="{00000000-7E1F-41E4-AF44-6D177E942827}"/>
            </c:ext>
          </c:extLst>
        </c:ser>
        <c:ser>
          <c:idx val="1"/>
          <c:order val="1"/>
          <c:tx>
            <c:strRef>
              <c:f>G_37!$J$11</c:f>
              <c:strCache>
                <c:ptCount val="1"/>
                <c:pt idx="0">
                  <c:v>Sí</c:v>
                </c:pt>
              </c:strCache>
            </c:strRef>
          </c:tx>
          <c:spPr>
            <a:solidFill>
              <a:srgbClr val="CC0066"/>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G_37!$K$8:$M$8</c:f>
              <c:strCache>
                <c:ptCount val="3"/>
                <c:pt idx="0">
                  <c:v>UE INE V 7.0</c:v>
                </c:pt>
                <c:pt idx="1">
                  <c:v>UE Jalisco</c:v>
                </c:pt>
                <c:pt idx="2">
                  <c:v>UE Promedio</c:v>
                </c:pt>
              </c:strCache>
            </c:strRef>
          </c:cat>
          <c:val>
            <c:numRef>
              <c:f>G_37!$K$11:$M$11</c:f>
              <c:numCache>
                <c:formatCode>0.0</c:formatCode>
                <c:ptCount val="3"/>
                <c:pt idx="0">
                  <c:v>89.7</c:v>
                </c:pt>
                <c:pt idx="1">
                  <c:v>87.3</c:v>
                </c:pt>
                <c:pt idx="2">
                  <c:v>88.4</c:v>
                </c:pt>
              </c:numCache>
            </c:numRef>
          </c:val>
          <c:extLst>
            <c:ext xmlns:c16="http://schemas.microsoft.com/office/drawing/2014/chart" uri="{C3380CC4-5D6E-409C-BE32-E72D297353CC}">
              <c16:uniqueId val="{00000001-7E1F-41E4-AF44-6D177E942827}"/>
            </c:ext>
          </c:extLst>
        </c:ser>
        <c:dLbls>
          <c:showLegendKey val="0"/>
          <c:showVal val="0"/>
          <c:showCatName val="0"/>
          <c:showSerName val="0"/>
          <c:showPercent val="0"/>
          <c:showBubbleSize val="0"/>
        </c:dLbls>
        <c:gapWidth val="15"/>
        <c:overlap val="100"/>
        <c:axId val="415483935"/>
        <c:axId val="415478175"/>
      </c:barChart>
      <c:catAx>
        <c:axId val="41548393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415478175"/>
        <c:crosses val="autoZero"/>
        <c:auto val="1"/>
        <c:lblAlgn val="ctr"/>
        <c:lblOffset val="100"/>
        <c:noMultiLvlLbl val="0"/>
      </c:catAx>
      <c:valAx>
        <c:axId val="415478175"/>
        <c:scaling>
          <c:orientation val="minMax"/>
        </c:scaling>
        <c:delete val="1"/>
        <c:axPos val="t"/>
        <c:numFmt formatCode="0.0" sourceLinked="1"/>
        <c:majorTickMark val="none"/>
        <c:minorTickMark val="none"/>
        <c:tickLblPos val="nextTo"/>
        <c:crossAx val="415483935"/>
        <c:crosses val="autoZero"/>
        <c:crossBetween val="between"/>
      </c:valAx>
      <c:spPr>
        <a:noFill/>
        <a:ln>
          <a:noFill/>
        </a:ln>
        <a:effectLst/>
      </c:spPr>
    </c:plotArea>
    <c:legend>
      <c:legendPos val="b"/>
      <c:layout>
        <c:manualLayout>
          <c:xMode val="edge"/>
          <c:yMode val="edge"/>
          <c:x val="0.47338420439728945"/>
          <c:y val="0.91559356725146201"/>
          <c:w val="9.0504584759038442E-2"/>
          <c:h val="7.781863959055637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0.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01.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02.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03.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0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05.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9.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3" Type="http://schemas.openxmlformats.org/officeDocument/2006/relationships/chart" Target="../charts/chart6.xml"/><Relationship Id="rId7" Type="http://schemas.openxmlformats.org/officeDocument/2006/relationships/image" Target="../media/image3.svg"/><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image" Target="../media/image2.png"/><Relationship Id="rId5" Type="http://schemas.openxmlformats.org/officeDocument/2006/relationships/hyperlink" Target="#&#205;ndice!A1"/><Relationship Id="rId4" Type="http://schemas.openxmlformats.org/officeDocument/2006/relationships/image" Target="../media/image1.emf"/></Relationships>
</file>

<file path=xl/drawings/_rels/drawing11.xml.rels><?xml version="1.0" encoding="UTF-8" standalone="yes"?>
<Relationships xmlns="http://schemas.openxmlformats.org/package/2006/relationships"><Relationship Id="rId8" Type="http://schemas.openxmlformats.org/officeDocument/2006/relationships/hyperlink" Target="#&#205;ndice!A1"/><Relationship Id="rId3" Type="http://schemas.openxmlformats.org/officeDocument/2006/relationships/chart" Target="../charts/chart9.xml"/><Relationship Id="rId7" Type="http://schemas.openxmlformats.org/officeDocument/2006/relationships/image" Target="../media/image1.emf"/><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10" Type="http://schemas.openxmlformats.org/officeDocument/2006/relationships/image" Target="../media/image3.svg"/><Relationship Id="rId4" Type="http://schemas.openxmlformats.org/officeDocument/2006/relationships/chart" Target="../charts/chart10.xml"/><Relationship Id="rId9"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chart" Target="../charts/chart15.xml"/><Relationship Id="rId7" Type="http://schemas.openxmlformats.org/officeDocument/2006/relationships/image" Target="../media/image3.svg"/><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image" Target="../media/image2.png"/><Relationship Id="rId5" Type="http://schemas.openxmlformats.org/officeDocument/2006/relationships/hyperlink" Target="#&#205;ndice!A1"/><Relationship Id="rId4" Type="http://schemas.openxmlformats.org/officeDocument/2006/relationships/image" Target="../media/image1.emf"/></Relationships>
</file>

<file path=xl/drawings/_rels/drawing13.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16.xml"/><Relationship Id="rId6" Type="http://schemas.openxmlformats.org/officeDocument/2006/relationships/chart" Target="../charts/chart17.xml"/><Relationship Id="rId5" Type="http://schemas.openxmlformats.org/officeDocument/2006/relationships/image" Target="../media/image3.svg"/><Relationship Id="rId4"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18.xml"/><Relationship Id="rId5" Type="http://schemas.openxmlformats.org/officeDocument/2006/relationships/image" Target="../media/image3.svg"/><Relationship Id="rId4"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20.xml"/><Relationship Id="rId1" Type="http://schemas.openxmlformats.org/officeDocument/2006/relationships/chart" Target="../charts/chart19.xml"/><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hyperlink" Target="#&#205;ndice!A1"/></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5" Type="http://schemas.openxmlformats.org/officeDocument/2006/relationships/chart" Target="../charts/chart21.xml"/><Relationship Id="rId4" Type="http://schemas.openxmlformats.org/officeDocument/2006/relationships/image" Target="../media/image3.svg"/></Relationships>
</file>

<file path=xl/drawings/_rels/drawing17.xml.rels><?xml version="1.0" encoding="UTF-8" standalone="yes"?>
<Relationships xmlns="http://schemas.openxmlformats.org/package/2006/relationships"><Relationship Id="rId8" Type="http://schemas.openxmlformats.org/officeDocument/2006/relationships/chart" Target="../charts/chart29.xml"/><Relationship Id="rId13" Type="http://schemas.openxmlformats.org/officeDocument/2006/relationships/chart" Target="../charts/chart34.xml"/><Relationship Id="rId18" Type="http://schemas.openxmlformats.org/officeDocument/2006/relationships/image" Target="../media/image2.png"/><Relationship Id="rId3" Type="http://schemas.openxmlformats.org/officeDocument/2006/relationships/chart" Target="../charts/chart24.xml"/><Relationship Id="rId7" Type="http://schemas.openxmlformats.org/officeDocument/2006/relationships/chart" Target="../charts/chart28.xml"/><Relationship Id="rId12" Type="http://schemas.openxmlformats.org/officeDocument/2006/relationships/chart" Target="../charts/chart33.xml"/><Relationship Id="rId17" Type="http://schemas.openxmlformats.org/officeDocument/2006/relationships/hyperlink" Target="#&#205;ndice!A1"/><Relationship Id="rId2" Type="http://schemas.openxmlformats.org/officeDocument/2006/relationships/chart" Target="../charts/chart23.xml"/><Relationship Id="rId16" Type="http://schemas.openxmlformats.org/officeDocument/2006/relationships/image" Target="../media/image1.emf"/><Relationship Id="rId1" Type="http://schemas.openxmlformats.org/officeDocument/2006/relationships/chart" Target="../charts/chart22.xml"/><Relationship Id="rId6" Type="http://schemas.openxmlformats.org/officeDocument/2006/relationships/chart" Target="../charts/chart27.xml"/><Relationship Id="rId11" Type="http://schemas.openxmlformats.org/officeDocument/2006/relationships/chart" Target="../charts/chart32.xml"/><Relationship Id="rId5" Type="http://schemas.openxmlformats.org/officeDocument/2006/relationships/chart" Target="../charts/chart26.xml"/><Relationship Id="rId15" Type="http://schemas.openxmlformats.org/officeDocument/2006/relationships/chart" Target="../charts/chart36.xml"/><Relationship Id="rId10" Type="http://schemas.openxmlformats.org/officeDocument/2006/relationships/chart" Target="../charts/chart31.xml"/><Relationship Id="rId19" Type="http://schemas.openxmlformats.org/officeDocument/2006/relationships/image" Target="../media/image3.svg"/><Relationship Id="rId4" Type="http://schemas.openxmlformats.org/officeDocument/2006/relationships/chart" Target="../charts/chart25.xml"/><Relationship Id="rId9" Type="http://schemas.openxmlformats.org/officeDocument/2006/relationships/chart" Target="../charts/chart30.xml"/><Relationship Id="rId14" Type="http://schemas.openxmlformats.org/officeDocument/2006/relationships/chart" Target="../charts/chart35.xml"/></Relationships>
</file>

<file path=xl/drawings/_rels/drawing18.xml.rels><?xml version="1.0" encoding="UTF-8" standalone="yes"?>
<Relationships xmlns="http://schemas.openxmlformats.org/package/2006/relationships"><Relationship Id="rId3" Type="http://schemas.openxmlformats.org/officeDocument/2006/relationships/image" Target="../media/image1.emf"/><Relationship Id="rId7" Type="http://schemas.openxmlformats.org/officeDocument/2006/relationships/chart" Target="../charts/chart39.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hyperlink" Target="#&#205;ndice!A1"/></Relationships>
</file>

<file path=xl/drawings/_rels/drawing19.xml.rels><?xml version="1.0" encoding="UTF-8" standalone="yes"?>
<Relationships xmlns="http://schemas.openxmlformats.org/package/2006/relationships"><Relationship Id="rId3" Type="http://schemas.openxmlformats.org/officeDocument/2006/relationships/chart" Target="../charts/chart42.xml"/><Relationship Id="rId7" Type="http://schemas.openxmlformats.org/officeDocument/2006/relationships/image" Target="../media/image3.svg"/><Relationship Id="rId2" Type="http://schemas.openxmlformats.org/officeDocument/2006/relationships/chart" Target="../charts/chart41.xml"/><Relationship Id="rId1" Type="http://schemas.openxmlformats.org/officeDocument/2006/relationships/chart" Target="../charts/chart40.xml"/><Relationship Id="rId6" Type="http://schemas.openxmlformats.org/officeDocument/2006/relationships/image" Target="../media/image2.png"/><Relationship Id="rId5" Type="http://schemas.openxmlformats.org/officeDocument/2006/relationships/hyperlink" Target="#&#205;ndice!A1"/><Relationship Id="rId4"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4" Type="http://schemas.openxmlformats.org/officeDocument/2006/relationships/image" Target="../media/image3.svg"/></Relationships>
</file>

<file path=xl/drawings/_rels/drawing20.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45.xml"/><Relationship Id="rId2" Type="http://schemas.openxmlformats.org/officeDocument/2006/relationships/image" Target="../media/image1.emf"/><Relationship Id="rId1" Type="http://schemas.openxmlformats.org/officeDocument/2006/relationships/chart" Target="../charts/chart43.xml"/><Relationship Id="rId6" Type="http://schemas.openxmlformats.org/officeDocument/2006/relationships/chart" Target="../charts/chart44.xml"/><Relationship Id="rId5" Type="http://schemas.openxmlformats.org/officeDocument/2006/relationships/image" Target="../media/image3.svg"/><Relationship Id="rId4" Type="http://schemas.openxmlformats.org/officeDocument/2006/relationships/image" Target="../media/image2.png"/></Relationships>
</file>

<file path=xl/drawings/_rels/drawing2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5" Type="http://schemas.openxmlformats.org/officeDocument/2006/relationships/chart" Target="../charts/chart46.xml"/><Relationship Id="rId4" Type="http://schemas.openxmlformats.org/officeDocument/2006/relationships/image" Target="../media/image3.svg"/></Relationships>
</file>

<file path=xl/drawings/_rels/drawing22.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49.xml"/><Relationship Id="rId2" Type="http://schemas.openxmlformats.org/officeDocument/2006/relationships/image" Target="../media/image1.emf"/><Relationship Id="rId1" Type="http://schemas.openxmlformats.org/officeDocument/2006/relationships/chart" Target="../charts/chart47.xml"/><Relationship Id="rId6" Type="http://schemas.openxmlformats.org/officeDocument/2006/relationships/chart" Target="../charts/chart48.xml"/><Relationship Id="rId5" Type="http://schemas.openxmlformats.org/officeDocument/2006/relationships/image" Target="../media/image3.svg"/><Relationship Id="rId4" Type="http://schemas.openxmlformats.org/officeDocument/2006/relationships/image" Target="../media/image2.png"/></Relationships>
</file>

<file path=xl/drawings/_rels/drawing23.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50.xml"/><Relationship Id="rId6" Type="http://schemas.openxmlformats.org/officeDocument/2006/relationships/chart" Target="../charts/chart51.xml"/><Relationship Id="rId5" Type="http://schemas.openxmlformats.org/officeDocument/2006/relationships/image" Target="../media/image3.svg"/><Relationship Id="rId4" Type="http://schemas.openxmlformats.org/officeDocument/2006/relationships/image" Target="../media/image2.png"/></Relationships>
</file>

<file path=xl/drawings/_rels/drawing24.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52.xml"/><Relationship Id="rId6" Type="http://schemas.openxmlformats.org/officeDocument/2006/relationships/chart" Target="../charts/chart53.xml"/><Relationship Id="rId5" Type="http://schemas.openxmlformats.org/officeDocument/2006/relationships/image" Target="../media/image3.svg"/><Relationship Id="rId4" Type="http://schemas.openxmlformats.org/officeDocument/2006/relationships/image" Target="../media/image2.png"/></Relationships>
</file>

<file path=xl/drawings/_rels/drawing25.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54.xml"/><Relationship Id="rId6" Type="http://schemas.openxmlformats.org/officeDocument/2006/relationships/chart" Target="../charts/chart55.xml"/><Relationship Id="rId5" Type="http://schemas.openxmlformats.org/officeDocument/2006/relationships/image" Target="../media/image3.svg"/><Relationship Id="rId4" Type="http://schemas.openxmlformats.org/officeDocument/2006/relationships/image" Target="../media/image2.png"/></Relationships>
</file>

<file path=xl/drawings/_rels/drawing26.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56.xml"/><Relationship Id="rId6" Type="http://schemas.openxmlformats.org/officeDocument/2006/relationships/chart" Target="../charts/chart57.xml"/><Relationship Id="rId5" Type="http://schemas.openxmlformats.org/officeDocument/2006/relationships/image" Target="../media/image3.svg"/><Relationship Id="rId4" Type="http://schemas.openxmlformats.org/officeDocument/2006/relationships/image" Target="../media/image2.png"/></Relationships>
</file>

<file path=xl/drawings/_rels/drawing27.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58.xml"/><Relationship Id="rId6" Type="http://schemas.openxmlformats.org/officeDocument/2006/relationships/chart" Target="../charts/chart59.xml"/><Relationship Id="rId5" Type="http://schemas.openxmlformats.org/officeDocument/2006/relationships/image" Target="../media/image3.svg"/><Relationship Id="rId4" Type="http://schemas.openxmlformats.org/officeDocument/2006/relationships/image" Target="../media/image2.png"/></Relationships>
</file>

<file path=xl/drawings/_rels/drawing28.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60.xml"/><Relationship Id="rId6" Type="http://schemas.openxmlformats.org/officeDocument/2006/relationships/chart" Target="../charts/chart61.xml"/><Relationship Id="rId5" Type="http://schemas.openxmlformats.org/officeDocument/2006/relationships/image" Target="../media/image3.svg"/><Relationship Id="rId4" Type="http://schemas.openxmlformats.org/officeDocument/2006/relationships/image" Target="../media/image2.png"/></Relationships>
</file>

<file path=xl/drawings/_rels/drawing29.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64.xml"/><Relationship Id="rId2" Type="http://schemas.openxmlformats.org/officeDocument/2006/relationships/image" Target="../media/image1.emf"/><Relationship Id="rId1" Type="http://schemas.openxmlformats.org/officeDocument/2006/relationships/chart" Target="../charts/chart62.xml"/><Relationship Id="rId6" Type="http://schemas.openxmlformats.org/officeDocument/2006/relationships/chart" Target="../charts/chart63.xml"/><Relationship Id="rId5" Type="http://schemas.openxmlformats.org/officeDocument/2006/relationships/image" Target="../media/image3.svg"/><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4" Type="http://schemas.openxmlformats.org/officeDocument/2006/relationships/image" Target="../media/image3.svg"/></Relationships>
</file>

<file path=xl/drawings/_rels/drawing30.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65.xml"/><Relationship Id="rId5" Type="http://schemas.openxmlformats.org/officeDocument/2006/relationships/image" Target="../media/image3.svg"/><Relationship Id="rId4" Type="http://schemas.openxmlformats.org/officeDocument/2006/relationships/image" Target="../media/image2.png"/></Relationships>
</file>

<file path=xl/drawings/_rels/drawing31.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67.xml"/><Relationship Id="rId1" Type="http://schemas.openxmlformats.org/officeDocument/2006/relationships/chart" Target="../charts/chart66.xml"/><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hyperlink" Target="#&#205;ndice!A1"/></Relationships>
</file>

<file path=xl/drawings/_rels/drawing32.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70.xml"/><Relationship Id="rId2" Type="http://schemas.openxmlformats.org/officeDocument/2006/relationships/image" Target="../media/image1.emf"/><Relationship Id="rId1" Type="http://schemas.openxmlformats.org/officeDocument/2006/relationships/chart" Target="../charts/chart68.xml"/><Relationship Id="rId6" Type="http://schemas.openxmlformats.org/officeDocument/2006/relationships/chart" Target="../charts/chart69.xml"/><Relationship Id="rId5" Type="http://schemas.openxmlformats.org/officeDocument/2006/relationships/image" Target="../media/image3.svg"/><Relationship Id="rId4" Type="http://schemas.openxmlformats.org/officeDocument/2006/relationships/image" Target="../media/image2.png"/></Relationships>
</file>

<file path=xl/drawings/_rels/drawing33.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73.xml"/><Relationship Id="rId2" Type="http://schemas.openxmlformats.org/officeDocument/2006/relationships/image" Target="../media/image1.emf"/><Relationship Id="rId1" Type="http://schemas.openxmlformats.org/officeDocument/2006/relationships/chart" Target="../charts/chart71.xml"/><Relationship Id="rId6" Type="http://schemas.openxmlformats.org/officeDocument/2006/relationships/chart" Target="../charts/chart72.xml"/><Relationship Id="rId5" Type="http://schemas.openxmlformats.org/officeDocument/2006/relationships/image" Target="../media/image3.svg"/><Relationship Id="rId4" Type="http://schemas.openxmlformats.org/officeDocument/2006/relationships/image" Target="../media/image2.png"/></Relationships>
</file>

<file path=xl/drawings/_rels/drawing34.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74.xml"/><Relationship Id="rId6" Type="http://schemas.openxmlformats.org/officeDocument/2006/relationships/chart" Target="../charts/chart75.xml"/><Relationship Id="rId5" Type="http://schemas.openxmlformats.org/officeDocument/2006/relationships/image" Target="../media/image3.svg"/><Relationship Id="rId4" Type="http://schemas.openxmlformats.org/officeDocument/2006/relationships/image" Target="../media/image2.png"/></Relationships>
</file>

<file path=xl/drawings/_rels/drawing35.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78.xml"/><Relationship Id="rId2" Type="http://schemas.openxmlformats.org/officeDocument/2006/relationships/image" Target="../media/image1.emf"/><Relationship Id="rId1" Type="http://schemas.openxmlformats.org/officeDocument/2006/relationships/chart" Target="../charts/chart76.xml"/><Relationship Id="rId6" Type="http://schemas.openxmlformats.org/officeDocument/2006/relationships/chart" Target="../charts/chart77.xml"/><Relationship Id="rId5" Type="http://schemas.openxmlformats.org/officeDocument/2006/relationships/image" Target="../media/image3.svg"/><Relationship Id="rId4" Type="http://schemas.openxmlformats.org/officeDocument/2006/relationships/image" Target="../media/image2.png"/></Relationships>
</file>

<file path=xl/drawings/_rels/drawing36.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81.xml"/><Relationship Id="rId2" Type="http://schemas.openxmlformats.org/officeDocument/2006/relationships/image" Target="../media/image1.emf"/><Relationship Id="rId1" Type="http://schemas.openxmlformats.org/officeDocument/2006/relationships/chart" Target="../charts/chart79.xml"/><Relationship Id="rId6" Type="http://schemas.openxmlformats.org/officeDocument/2006/relationships/chart" Target="../charts/chart80.xml"/><Relationship Id="rId5" Type="http://schemas.openxmlformats.org/officeDocument/2006/relationships/image" Target="../media/image3.svg"/><Relationship Id="rId4" Type="http://schemas.openxmlformats.org/officeDocument/2006/relationships/image" Target="../media/image2.png"/></Relationships>
</file>

<file path=xl/drawings/_rels/drawing37.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82.xml"/><Relationship Id="rId5" Type="http://schemas.openxmlformats.org/officeDocument/2006/relationships/image" Target="../media/image3.svg"/><Relationship Id="rId4" Type="http://schemas.openxmlformats.org/officeDocument/2006/relationships/image" Target="../media/image2.png"/></Relationships>
</file>

<file path=xl/drawings/_rels/drawing38.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83.xml"/><Relationship Id="rId6" Type="http://schemas.openxmlformats.org/officeDocument/2006/relationships/chart" Target="../charts/chart84.xml"/><Relationship Id="rId5" Type="http://schemas.openxmlformats.org/officeDocument/2006/relationships/image" Target="../media/image3.svg"/><Relationship Id="rId4" Type="http://schemas.openxmlformats.org/officeDocument/2006/relationships/image" Target="../media/image2.png"/></Relationships>
</file>

<file path=xl/drawings/_rels/drawing39.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87.xml"/><Relationship Id="rId2" Type="http://schemas.openxmlformats.org/officeDocument/2006/relationships/image" Target="../media/image1.emf"/><Relationship Id="rId1" Type="http://schemas.openxmlformats.org/officeDocument/2006/relationships/chart" Target="../charts/chart85.xml"/><Relationship Id="rId6" Type="http://schemas.openxmlformats.org/officeDocument/2006/relationships/chart" Target="../charts/chart86.xml"/><Relationship Id="rId5" Type="http://schemas.openxmlformats.org/officeDocument/2006/relationships/image" Target="../media/image3.svg"/><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4" Type="http://schemas.openxmlformats.org/officeDocument/2006/relationships/image" Target="../media/image3.svg"/></Relationships>
</file>

<file path=xl/drawings/_rels/drawing40.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90.xml"/><Relationship Id="rId2" Type="http://schemas.openxmlformats.org/officeDocument/2006/relationships/image" Target="../media/image1.emf"/><Relationship Id="rId1" Type="http://schemas.openxmlformats.org/officeDocument/2006/relationships/chart" Target="../charts/chart88.xml"/><Relationship Id="rId6" Type="http://schemas.openxmlformats.org/officeDocument/2006/relationships/chart" Target="../charts/chart89.xml"/><Relationship Id="rId5" Type="http://schemas.openxmlformats.org/officeDocument/2006/relationships/image" Target="../media/image3.svg"/><Relationship Id="rId4" Type="http://schemas.openxmlformats.org/officeDocument/2006/relationships/image" Target="../media/image2.png"/></Relationships>
</file>

<file path=xl/drawings/_rels/drawing41.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91.xml"/><Relationship Id="rId6" Type="http://schemas.openxmlformats.org/officeDocument/2006/relationships/chart" Target="../charts/chart92.xml"/><Relationship Id="rId5" Type="http://schemas.openxmlformats.org/officeDocument/2006/relationships/image" Target="../media/image3.svg"/><Relationship Id="rId4" Type="http://schemas.openxmlformats.org/officeDocument/2006/relationships/image" Target="../media/image2.png"/></Relationships>
</file>

<file path=xl/drawings/_rels/drawing42.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95.xml"/><Relationship Id="rId2" Type="http://schemas.openxmlformats.org/officeDocument/2006/relationships/image" Target="../media/image1.emf"/><Relationship Id="rId1" Type="http://schemas.openxmlformats.org/officeDocument/2006/relationships/chart" Target="../charts/chart93.xml"/><Relationship Id="rId6" Type="http://schemas.openxmlformats.org/officeDocument/2006/relationships/chart" Target="../charts/chart94.xml"/><Relationship Id="rId5" Type="http://schemas.openxmlformats.org/officeDocument/2006/relationships/image" Target="../media/image3.svg"/><Relationship Id="rId4" Type="http://schemas.openxmlformats.org/officeDocument/2006/relationships/image" Target="../media/image2.png"/></Relationships>
</file>

<file path=xl/drawings/_rels/drawing43.xml.rels><?xml version="1.0" encoding="UTF-8" standalone="yes"?>
<Relationships xmlns="http://schemas.openxmlformats.org/package/2006/relationships"><Relationship Id="rId3" Type="http://schemas.openxmlformats.org/officeDocument/2006/relationships/hyperlink" Target="#&#205;ndice!A1"/><Relationship Id="rId7" Type="http://schemas.openxmlformats.org/officeDocument/2006/relationships/chart" Target="../charts/chart98.xml"/><Relationship Id="rId2" Type="http://schemas.openxmlformats.org/officeDocument/2006/relationships/image" Target="../media/image1.emf"/><Relationship Id="rId1" Type="http://schemas.openxmlformats.org/officeDocument/2006/relationships/chart" Target="../charts/chart96.xml"/><Relationship Id="rId6" Type="http://schemas.openxmlformats.org/officeDocument/2006/relationships/chart" Target="../charts/chart97.xml"/><Relationship Id="rId5" Type="http://schemas.openxmlformats.org/officeDocument/2006/relationships/image" Target="../media/image3.svg"/><Relationship Id="rId4" Type="http://schemas.openxmlformats.org/officeDocument/2006/relationships/image" Target="../media/image2.png"/></Relationships>
</file>

<file path=xl/drawings/_rels/drawing44.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image" Target="../media/image1.emf"/><Relationship Id="rId1" Type="http://schemas.openxmlformats.org/officeDocument/2006/relationships/chart" Target="../charts/chart99.xml"/><Relationship Id="rId5" Type="http://schemas.openxmlformats.org/officeDocument/2006/relationships/image" Target="../media/image3.svg"/><Relationship Id="rId4" Type="http://schemas.openxmlformats.org/officeDocument/2006/relationships/image" Target="../media/image2.png"/></Relationships>
</file>

<file path=xl/drawings/_rels/drawing4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4" Type="http://schemas.openxmlformats.org/officeDocument/2006/relationships/image" Target="../media/image3.svg"/></Relationships>
</file>

<file path=xl/drawings/_rels/drawing4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5" Type="http://schemas.openxmlformats.org/officeDocument/2006/relationships/chart" Target="../charts/chart100.xml"/><Relationship Id="rId4" Type="http://schemas.openxmlformats.org/officeDocument/2006/relationships/image" Target="../media/image3.svg"/></Relationships>
</file>

<file path=xl/drawings/_rels/drawing4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5" Type="http://schemas.openxmlformats.org/officeDocument/2006/relationships/chart" Target="../charts/chart101.xml"/><Relationship Id="rId4" Type="http://schemas.openxmlformats.org/officeDocument/2006/relationships/image" Target="../media/image3.svg"/></Relationships>
</file>

<file path=xl/drawings/_rels/drawing4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5" Type="http://schemas.openxmlformats.org/officeDocument/2006/relationships/chart" Target="../charts/chart102.xml"/><Relationship Id="rId4" Type="http://schemas.openxmlformats.org/officeDocument/2006/relationships/image" Target="../media/image3.svg"/></Relationships>
</file>

<file path=xl/drawings/_rels/drawing4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5" Type="http://schemas.openxmlformats.org/officeDocument/2006/relationships/chart" Target="../charts/chart103.xml"/><Relationship Id="rId4" Type="http://schemas.openxmlformats.org/officeDocument/2006/relationships/image" Target="../media/image3.sv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4" Type="http://schemas.openxmlformats.org/officeDocument/2006/relationships/image" Target="../media/image3.svg"/></Relationships>
</file>

<file path=xl/drawings/_rels/drawing5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5" Type="http://schemas.openxmlformats.org/officeDocument/2006/relationships/chart" Target="../charts/chart104.xml"/><Relationship Id="rId4" Type="http://schemas.openxmlformats.org/officeDocument/2006/relationships/image" Target="../media/image3.svg"/></Relationships>
</file>

<file path=xl/drawings/_rels/drawing5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5" Type="http://schemas.openxmlformats.org/officeDocument/2006/relationships/chart" Target="../charts/chart105.xml"/><Relationship Id="rId4" Type="http://schemas.openxmlformats.org/officeDocument/2006/relationships/image" Target="../media/image3.svg"/></Relationships>
</file>

<file path=xl/drawings/_rels/drawing5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5" Type="http://schemas.openxmlformats.org/officeDocument/2006/relationships/chart" Target="../charts/chart106.xml"/><Relationship Id="rId4" Type="http://schemas.openxmlformats.org/officeDocument/2006/relationships/image" Target="../media/image3.svg"/></Relationships>
</file>

<file path=xl/drawings/_rels/drawing5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4" Type="http://schemas.openxmlformats.org/officeDocument/2006/relationships/image" Target="../media/image3.sv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4" Type="http://schemas.openxmlformats.org/officeDocument/2006/relationships/image" Target="../media/image3.sv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205;ndice!A1"/><Relationship Id="rId1" Type="http://schemas.openxmlformats.org/officeDocument/2006/relationships/image" Target="../media/image1.emf"/><Relationship Id="rId4" Type="http://schemas.openxmlformats.org/officeDocument/2006/relationships/image" Target="../media/image3.svg"/></Relationships>
</file>

<file path=xl/drawings/_rels/drawing8.xml.rels><?xml version="1.0" encoding="UTF-8" standalone="yes"?>
<Relationships xmlns="http://schemas.openxmlformats.org/package/2006/relationships"><Relationship Id="rId3" Type="http://schemas.openxmlformats.org/officeDocument/2006/relationships/hyperlink" Target="#&#205;ndice!A1"/><Relationship Id="rId2" Type="http://schemas.openxmlformats.org/officeDocument/2006/relationships/chart" Target="../charts/chart1.xml"/><Relationship Id="rId1" Type="http://schemas.openxmlformats.org/officeDocument/2006/relationships/image" Target="../media/image1.emf"/><Relationship Id="rId5" Type="http://schemas.openxmlformats.org/officeDocument/2006/relationships/image" Target="../media/image3.svg"/><Relationship Id="rId4"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3.xml"/><Relationship Id="rId1" Type="http://schemas.openxmlformats.org/officeDocument/2006/relationships/chart" Target="../charts/chart2.xml"/><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hyperlink" Target="#&#205;ndice!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88380</xdr:colOff>
      <xdr:row>4</xdr:row>
      <xdr:rowOff>21060</xdr:rowOff>
    </xdr:to>
    <xdr:pic>
      <xdr:nvPicPr>
        <xdr:cNvPr id="2" name="Imagen 1">
          <a:extLst>
            <a:ext uri="{FF2B5EF4-FFF2-40B4-BE49-F238E27FC236}">
              <a16:creationId xmlns:a16="http://schemas.microsoft.com/office/drawing/2014/main" id="{95D5C8AA-E980-4F73-B741-46384AEE302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45720</xdr:colOff>
      <xdr:row>6</xdr:row>
      <xdr:rowOff>52249</xdr:rowOff>
    </xdr:from>
    <xdr:to>
      <xdr:col>8</xdr:col>
      <xdr:colOff>475800</xdr:colOff>
      <xdr:row>28</xdr:row>
      <xdr:rowOff>74749</xdr:rowOff>
    </xdr:to>
    <xdr:graphicFrame macro="">
      <xdr:nvGraphicFramePr>
        <xdr:cNvPr id="2" name="Gráfico 1">
          <a:extLst>
            <a:ext uri="{FF2B5EF4-FFF2-40B4-BE49-F238E27FC236}">
              <a16:creationId xmlns:a16="http://schemas.microsoft.com/office/drawing/2014/main" id="{3B239B7B-1A0E-41ED-A1AE-AA8D4F166A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1572986</xdr:colOff>
      <xdr:row>6</xdr:row>
      <xdr:rowOff>43543</xdr:rowOff>
    </xdr:from>
    <xdr:to>
      <xdr:col>5</xdr:col>
      <xdr:colOff>395246</xdr:colOff>
      <xdr:row>28</xdr:row>
      <xdr:rowOff>66043</xdr:rowOff>
    </xdr:to>
    <xdr:graphicFrame macro="">
      <xdr:nvGraphicFramePr>
        <xdr:cNvPr id="5" name="Gráfico 4">
          <a:extLst>
            <a:ext uri="{FF2B5EF4-FFF2-40B4-BE49-F238E27FC236}">
              <a16:creationId xmlns:a16="http://schemas.microsoft.com/office/drawing/2014/main" id="{3E7712E9-532D-41C1-95F7-02A5FD087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332786</xdr:colOff>
      <xdr:row>3</xdr:row>
      <xdr:rowOff>38100</xdr:rowOff>
    </xdr:from>
    <xdr:to>
      <xdr:col>4</xdr:col>
      <xdr:colOff>754127</xdr:colOff>
      <xdr:row>6</xdr:row>
      <xdr:rowOff>99956</xdr:rowOff>
    </xdr:to>
    <xdr:sp macro="" textlink="">
      <xdr:nvSpPr>
        <xdr:cNvPr id="8" name="CuadroTexto 7">
          <a:extLst>
            <a:ext uri="{FF2B5EF4-FFF2-40B4-BE49-F238E27FC236}">
              <a16:creationId xmlns:a16="http://schemas.microsoft.com/office/drawing/2014/main" id="{6E0A1DF8-6B67-4B5B-98C2-594E711A14AE}"/>
            </a:ext>
          </a:extLst>
        </xdr:cNvPr>
        <xdr:cNvSpPr txBox="1"/>
      </xdr:nvSpPr>
      <xdr:spPr>
        <a:xfrm>
          <a:off x="1940606" y="1074420"/>
          <a:ext cx="2798781" cy="458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a:t>
          </a:r>
          <a:r>
            <a:rPr lang="es-MX" sz="1000" b="1">
              <a:latin typeface="Arial" panose="020B0604020202020204" pitchFamily="34" charset="0"/>
              <a:cs typeface="Arial" panose="020B0604020202020204" pitchFamily="34" charset="0"/>
            </a:rPr>
            <a:t>Modelo de </a:t>
          </a:r>
          <a:r>
            <a:rPr lang="es-MX" sz="1000" b="1" cap="small" baseline="0">
              <a:latin typeface="Arial" panose="020B0604020202020204" pitchFamily="34" charset="0"/>
              <a:cs typeface="Arial" panose="020B0604020202020204" pitchFamily="34" charset="0"/>
            </a:rPr>
            <a:t>ue</a:t>
          </a:r>
          <a:r>
            <a:rPr lang="es-MX" sz="1000" b="1">
              <a:latin typeface="Arial" panose="020B0604020202020204" pitchFamily="34" charset="0"/>
              <a:cs typeface="Arial" panose="020B0604020202020204" pitchFamily="34" charset="0"/>
            </a:rPr>
            <a:t>?</a:t>
          </a:r>
        </a:p>
      </xdr:txBody>
    </xdr:sp>
    <xdr:clientData/>
  </xdr:twoCellAnchor>
  <xdr:twoCellAnchor>
    <xdr:from>
      <xdr:col>5</xdr:col>
      <xdr:colOff>281940</xdr:colOff>
      <xdr:row>2</xdr:row>
      <xdr:rowOff>129540</xdr:rowOff>
    </xdr:from>
    <xdr:to>
      <xdr:col>8</xdr:col>
      <xdr:colOff>678180</xdr:colOff>
      <xdr:row>7</xdr:row>
      <xdr:rowOff>7620</xdr:rowOff>
    </xdr:to>
    <xdr:sp macro="" textlink="">
      <xdr:nvSpPr>
        <xdr:cNvPr id="12" name="CuadroTexto 11">
          <a:extLst>
            <a:ext uri="{FF2B5EF4-FFF2-40B4-BE49-F238E27FC236}">
              <a16:creationId xmlns:a16="http://schemas.microsoft.com/office/drawing/2014/main" id="{7C3A5C1E-E0BC-4A88-9AAC-66015CB923D5}"/>
            </a:ext>
          </a:extLst>
        </xdr:cNvPr>
        <xdr:cNvSpPr txBox="1"/>
      </xdr:nvSpPr>
      <xdr:spPr>
        <a:xfrm>
          <a:off x="5059680" y="1028700"/>
          <a:ext cx="2773680" cy="541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d</a:t>
          </a:r>
          <a:r>
            <a:rPr lang="es-MX" sz="1000" b="1">
              <a:latin typeface="Arial" panose="020B0604020202020204" pitchFamily="34" charset="0"/>
              <a:cs typeface="Arial" panose="020B0604020202020204" pitchFamily="34" charset="0"/>
            </a:rPr>
            <a:t>iseño del testigo de voto?</a:t>
          </a:r>
        </a:p>
      </xdr:txBody>
    </xdr:sp>
    <xdr:clientData/>
  </xdr:twoCellAnchor>
  <xdr:twoCellAnchor>
    <xdr:from>
      <xdr:col>0</xdr:col>
      <xdr:colOff>0</xdr:colOff>
      <xdr:row>17</xdr:row>
      <xdr:rowOff>0</xdr:rowOff>
    </xdr:from>
    <xdr:to>
      <xdr:col>7</xdr:col>
      <xdr:colOff>578230</xdr:colOff>
      <xdr:row>17</xdr:row>
      <xdr:rowOff>0</xdr:rowOff>
    </xdr:to>
    <xdr:graphicFrame macro="">
      <xdr:nvGraphicFramePr>
        <xdr:cNvPr id="25" name="Gráfico 24">
          <a:extLst>
            <a:ext uri="{FF2B5EF4-FFF2-40B4-BE49-F238E27FC236}">
              <a16:creationId xmlns:a16="http://schemas.microsoft.com/office/drawing/2014/main" id="{B588B4EF-9F84-4F11-88F6-82D7527453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12180</xdr:colOff>
      <xdr:row>1</xdr:row>
      <xdr:rowOff>554460</xdr:rowOff>
    </xdr:to>
    <xdr:pic>
      <xdr:nvPicPr>
        <xdr:cNvPr id="26" name="Imagen 25">
          <a:extLst>
            <a:ext uri="{FF2B5EF4-FFF2-40B4-BE49-F238E27FC236}">
              <a16:creationId xmlns:a16="http://schemas.microsoft.com/office/drawing/2014/main" id="{3EE561E5-4A17-4D34-AB23-0B596A3D7AE4}"/>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0</xdr:colOff>
      <xdr:row>0</xdr:row>
      <xdr:rowOff>30480</xdr:rowOff>
    </xdr:from>
    <xdr:to>
      <xdr:col>1</xdr:col>
      <xdr:colOff>12180</xdr:colOff>
      <xdr:row>1</xdr:row>
      <xdr:rowOff>623040</xdr:rowOff>
    </xdr:to>
    <xdr:pic>
      <xdr:nvPicPr>
        <xdr:cNvPr id="27" name="Imagen 26">
          <a:extLst>
            <a:ext uri="{FF2B5EF4-FFF2-40B4-BE49-F238E27FC236}">
              <a16:creationId xmlns:a16="http://schemas.microsoft.com/office/drawing/2014/main" id="{2FD6C11A-3129-4D72-89FB-4E5DDD1D2829}"/>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30480"/>
          <a:ext cx="1620000" cy="722100"/>
        </a:xfrm>
        <a:prstGeom prst="rect">
          <a:avLst/>
        </a:prstGeom>
        <a:noFill/>
        <a:ln>
          <a:noFill/>
        </a:ln>
      </xdr:spPr>
    </xdr:pic>
    <xdr:clientData/>
  </xdr:twoCellAnchor>
  <xdr:twoCellAnchor editAs="oneCell">
    <xdr:from>
      <xdr:col>0</xdr:col>
      <xdr:colOff>624840</xdr:colOff>
      <xdr:row>2</xdr:row>
      <xdr:rowOff>30480</xdr:rowOff>
    </xdr:from>
    <xdr:to>
      <xdr:col>0</xdr:col>
      <xdr:colOff>1173480</xdr:colOff>
      <xdr:row>6</xdr:row>
      <xdr:rowOff>45720</xdr:rowOff>
    </xdr:to>
    <xdr:pic>
      <xdr:nvPicPr>
        <xdr:cNvPr id="28" name="Gráfico 27" descr="Enter con relleno sólido">
          <a:hlinkClick xmlns:r="http://schemas.openxmlformats.org/officeDocument/2006/relationships" r:id="rId5"/>
          <a:extLst>
            <a:ext uri="{FF2B5EF4-FFF2-40B4-BE49-F238E27FC236}">
              <a16:creationId xmlns:a16="http://schemas.microsoft.com/office/drawing/2014/main" id="{9E6845BF-2AAE-468C-A068-F353CD76D7A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24840" y="929640"/>
          <a:ext cx="548640" cy="5486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0</xdr:colOff>
      <xdr:row>75</xdr:row>
      <xdr:rowOff>63137</xdr:rowOff>
    </xdr:from>
    <xdr:to>
      <xdr:col>18</xdr:col>
      <xdr:colOff>251659</xdr:colOff>
      <xdr:row>101</xdr:row>
      <xdr:rowOff>117651</xdr:rowOff>
    </xdr:to>
    <xdr:graphicFrame macro="">
      <xdr:nvGraphicFramePr>
        <xdr:cNvPr id="10" name="Gráfico 9">
          <a:extLst>
            <a:ext uri="{FF2B5EF4-FFF2-40B4-BE49-F238E27FC236}">
              <a16:creationId xmlns:a16="http://schemas.microsoft.com/office/drawing/2014/main" id="{B6ACBFD9-0E4F-4E76-9BFA-985B282F95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283027</xdr:colOff>
      <xdr:row>71</xdr:row>
      <xdr:rowOff>87086</xdr:rowOff>
    </xdr:from>
    <xdr:to>
      <xdr:col>18</xdr:col>
      <xdr:colOff>272142</xdr:colOff>
      <xdr:row>75</xdr:row>
      <xdr:rowOff>6405</xdr:rowOff>
    </xdr:to>
    <xdr:sp macro="" textlink="">
      <xdr:nvSpPr>
        <xdr:cNvPr id="13" name="CuadroTexto 12">
          <a:extLst>
            <a:ext uri="{FF2B5EF4-FFF2-40B4-BE49-F238E27FC236}">
              <a16:creationId xmlns:a16="http://schemas.microsoft.com/office/drawing/2014/main" id="{351067A5-B2DA-4016-A6E3-5FAC3AA60C53}"/>
            </a:ext>
          </a:extLst>
        </xdr:cNvPr>
        <xdr:cNvSpPr txBox="1"/>
      </xdr:nvSpPr>
      <xdr:spPr>
        <a:xfrm>
          <a:off x="15446827" y="14847026"/>
          <a:ext cx="3159035" cy="567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b="1">
              <a:latin typeface="Arial" panose="020B0604020202020204" pitchFamily="34" charset="0"/>
              <a:cs typeface="Arial" panose="020B0604020202020204" pitchFamily="34" charset="0"/>
            </a:rPr>
            <a:t>Confidencialidad en el proceso de votación</a:t>
          </a:r>
        </a:p>
      </xdr:txBody>
    </xdr:sp>
    <xdr:clientData/>
  </xdr:twoCellAnchor>
  <xdr:twoCellAnchor>
    <xdr:from>
      <xdr:col>4</xdr:col>
      <xdr:colOff>40276</xdr:colOff>
      <xdr:row>4</xdr:row>
      <xdr:rowOff>105589</xdr:rowOff>
    </xdr:from>
    <xdr:to>
      <xdr:col>8</xdr:col>
      <xdr:colOff>470356</xdr:colOff>
      <xdr:row>25</xdr:row>
      <xdr:rowOff>257629</xdr:rowOff>
    </xdr:to>
    <xdr:graphicFrame macro="">
      <xdr:nvGraphicFramePr>
        <xdr:cNvPr id="15" name="Gráfico 14">
          <a:extLst>
            <a:ext uri="{FF2B5EF4-FFF2-40B4-BE49-F238E27FC236}">
              <a16:creationId xmlns:a16="http://schemas.microsoft.com/office/drawing/2014/main" id="{0873C384-9A28-4E4D-A107-4520AD63C0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144780</xdr:colOff>
      <xdr:row>4</xdr:row>
      <xdr:rowOff>113724</xdr:rowOff>
    </xdr:from>
    <xdr:to>
      <xdr:col>5</xdr:col>
      <xdr:colOff>396240</xdr:colOff>
      <xdr:row>25</xdr:row>
      <xdr:rowOff>265764</xdr:rowOff>
    </xdr:to>
    <xdr:graphicFrame macro="">
      <xdr:nvGraphicFramePr>
        <xdr:cNvPr id="16" name="Gráfico 15">
          <a:extLst>
            <a:ext uri="{FF2B5EF4-FFF2-40B4-BE49-F238E27FC236}">
              <a16:creationId xmlns:a16="http://schemas.microsoft.com/office/drawing/2014/main" id="{99DDB740-505C-47F0-82B3-B5103AB528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205741</xdr:colOff>
      <xdr:row>2</xdr:row>
      <xdr:rowOff>60960</xdr:rowOff>
    </xdr:from>
    <xdr:to>
      <xdr:col>8</xdr:col>
      <xdr:colOff>533401</xdr:colOff>
      <xdr:row>5</xdr:row>
      <xdr:rowOff>106679</xdr:rowOff>
    </xdr:to>
    <xdr:sp macro="" textlink="">
      <xdr:nvSpPr>
        <xdr:cNvPr id="87" name="CuadroTexto 17">
          <a:extLst>
            <a:ext uri="{FF2B5EF4-FFF2-40B4-BE49-F238E27FC236}">
              <a16:creationId xmlns:a16="http://schemas.microsoft.com/office/drawing/2014/main" id="{E9C119BF-A314-480F-B345-656015B7CE36}"/>
            </a:ext>
          </a:extLst>
        </xdr:cNvPr>
        <xdr:cNvSpPr txBox="1"/>
      </xdr:nvSpPr>
      <xdr:spPr>
        <a:xfrm>
          <a:off x="4983481" y="960120"/>
          <a:ext cx="2705100" cy="44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solidFill>
                <a:schemeClr val="dk1"/>
              </a:solidFill>
              <a:effectLst/>
              <a:latin typeface="Arial" panose="020B0604020202020204" pitchFamily="34" charset="0"/>
              <a:ea typeface="+mn-ea"/>
              <a:cs typeface="Arial" panose="020B0604020202020204" pitchFamily="34" charset="0"/>
            </a:rPr>
            <a:t>¿Qué tan satisfecho está, de</a:t>
          </a:r>
          <a:r>
            <a:rPr lang="es-MX" sz="1000" b="1" baseline="0">
              <a:solidFill>
                <a:schemeClr val="dk1"/>
              </a:solidFill>
              <a:effectLst/>
              <a:latin typeface="Arial" panose="020B0604020202020204" pitchFamily="34" charset="0"/>
              <a:ea typeface="+mn-ea"/>
              <a:cs typeface="Arial" panose="020B0604020202020204" pitchFamily="34" charset="0"/>
            </a:rPr>
            <a:t> acuerdo con</a:t>
          </a:r>
          <a:r>
            <a:rPr lang="es-MX" sz="1000" b="1">
              <a:solidFill>
                <a:schemeClr val="dk1"/>
              </a:solidFill>
              <a:effectLst/>
              <a:latin typeface="Arial" panose="020B0604020202020204" pitchFamily="34" charset="0"/>
              <a:ea typeface="+mn-ea"/>
              <a:cs typeface="Arial" panose="020B0604020202020204" pitchFamily="34" charset="0"/>
            </a:rPr>
            <a:t> su experiencia, con</a:t>
          </a:r>
          <a:r>
            <a:rPr lang="es-MX" sz="1000" b="1" baseline="0">
              <a:solidFill>
                <a:schemeClr val="dk1"/>
              </a:solidFill>
              <a:effectLst/>
              <a:latin typeface="Arial" panose="020B0604020202020204" pitchFamily="34" charset="0"/>
              <a:ea typeface="+mn-ea"/>
              <a:cs typeface="Arial" panose="020B0604020202020204" pitchFamily="34" charset="0"/>
            </a:rPr>
            <a:t> el trato recibido</a:t>
          </a:r>
          <a:r>
            <a:rPr lang="es-MX" sz="1000" b="1">
              <a:latin typeface="Arial" panose="020B0604020202020204" pitchFamily="34" charset="0"/>
              <a:cs typeface="Arial" panose="020B0604020202020204" pitchFamily="34" charset="0"/>
            </a:rPr>
            <a:t>?</a:t>
          </a:r>
        </a:p>
      </xdr:txBody>
    </xdr:sp>
    <xdr:clientData/>
  </xdr:twoCellAnchor>
  <xdr:twoCellAnchor>
    <xdr:from>
      <xdr:col>5</xdr:col>
      <xdr:colOff>718456</xdr:colOff>
      <xdr:row>147</xdr:row>
      <xdr:rowOff>128450</xdr:rowOff>
    </xdr:from>
    <xdr:to>
      <xdr:col>10</xdr:col>
      <xdr:colOff>0</xdr:colOff>
      <xdr:row>179</xdr:row>
      <xdr:rowOff>52336</xdr:rowOff>
    </xdr:to>
    <xdr:graphicFrame macro="">
      <xdr:nvGraphicFramePr>
        <xdr:cNvPr id="20" name="Gráfico 19">
          <a:extLst>
            <a:ext uri="{FF2B5EF4-FFF2-40B4-BE49-F238E27FC236}">
              <a16:creationId xmlns:a16="http://schemas.microsoft.com/office/drawing/2014/main" id="{F2707741-D17A-4192-9215-22DFFEC9D4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8965</xdr:colOff>
      <xdr:row>148</xdr:row>
      <xdr:rowOff>1601</xdr:rowOff>
    </xdr:from>
    <xdr:to>
      <xdr:col>7</xdr:col>
      <xdr:colOff>587195</xdr:colOff>
      <xdr:row>179</xdr:row>
      <xdr:rowOff>56116</xdr:rowOff>
    </xdr:to>
    <xdr:graphicFrame macro="">
      <xdr:nvGraphicFramePr>
        <xdr:cNvPr id="21" name="Gráfico 20">
          <a:extLst>
            <a:ext uri="{FF2B5EF4-FFF2-40B4-BE49-F238E27FC236}">
              <a16:creationId xmlns:a16="http://schemas.microsoft.com/office/drawing/2014/main" id="{E1A840E1-FF77-40C6-917D-02DE684DB3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261258</xdr:colOff>
      <xdr:row>145</xdr:row>
      <xdr:rowOff>97972</xdr:rowOff>
    </xdr:from>
    <xdr:to>
      <xdr:col>6</xdr:col>
      <xdr:colOff>544287</xdr:colOff>
      <xdr:row>148</xdr:row>
      <xdr:rowOff>10885</xdr:rowOff>
    </xdr:to>
    <xdr:sp macro="" textlink="">
      <xdr:nvSpPr>
        <xdr:cNvPr id="22" name="CuadroTexto 21">
          <a:extLst>
            <a:ext uri="{FF2B5EF4-FFF2-40B4-BE49-F238E27FC236}">
              <a16:creationId xmlns:a16="http://schemas.microsoft.com/office/drawing/2014/main" id="{A2F2E311-5D92-480E-B041-34362A42B20E}"/>
            </a:ext>
          </a:extLst>
        </xdr:cNvPr>
        <xdr:cNvSpPr txBox="1"/>
      </xdr:nvSpPr>
      <xdr:spPr>
        <a:xfrm>
          <a:off x="4246518" y="25480192"/>
          <a:ext cx="1867989" cy="301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MX" sz="1200" b="1">
              <a:latin typeface="Arial" panose="020B0604020202020204" pitchFamily="34" charset="0"/>
              <a:cs typeface="Arial" panose="020B0604020202020204" pitchFamily="34" charset="0"/>
            </a:rPr>
            <a:t>Tiempo de votación</a:t>
          </a:r>
        </a:p>
      </xdr:txBody>
    </xdr:sp>
    <xdr:clientData/>
  </xdr:twoCellAnchor>
  <xdr:twoCellAnchor>
    <xdr:from>
      <xdr:col>7</xdr:col>
      <xdr:colOff>549409</xdr:colOff>
      <xdr:row>145</xdr:row>
      <xdr:rowOff>101172</xdr:rowOff>
    </xdr:from>
    <xdr:to>
      <xdr:col>10</xdr:col>
      <xdr:colOff>0</xdr:colOff>
      <xdr:row>148</xdr:row>
      <xdr:rowOff>21771</xdr:rowOff>
    </xdr:to>
    <xdr:sp macro="" textlink="">
      <xdr:nvSpPr>
        <xdr:cNvPr id="23" name="CuadroTexto 22">
          <a:extLst>
            <a:ext uri="{FF2B5EF4-FFF2-40B4-BE49-F238E27FC236}">
              <a16:creationId xmlns:a16="http://schemas.microsoft.com/office/drawing/2014/main" id="{9435D4E3-F8B3-4E27-AE20-79A3E05F57CD}"/>
            </a:ext>
          </a:extLst>
        </xdr:cNvPr>
        <xdr:cNvSpPr txBox="1"/>
      </xdr:nvSpPr>
      <xdr:spPr>
        <a:xfrm>
          <a:off x="6912109" y="25483392"/>
          <a:ext cx="2796604" cy="309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200" b="1">
              <a:latin typeface="Arial" panose="020B0604020202020204" pitchFamily="34" charset="0"/>
              <a:cs typeface="Arial" panose="020B0604020202020204" pitchFamily="34" charset="0"/>
            </a:rPr>
            <a:t>Tiempo de espera en la casilla</a:t>
          </a:r>
        </a:p>
      </xdr:txBody>
    </xdr:sp>
    <xdr:clientData/>
  </xdr:twoCellAnchor>
  <xdr:twoCellAnchor>
    <xdr:from>
      <xdr:col>2</xdr:col>
      <xdr:colOff>0</xdr:colOff>
      <xdr:row>140</xdr:row>
      <xdr:rowOff>119743</xdr:rowOff>
    </xdr:from>
    <xdr:to>
      <xdr:col>7</xdr:col>
      <xdr:colOff>600635</xdr:colOff>
      <xdr:row>143</xdr:row>
      <xdr:rowOff>54428</xdr:rowOff>
    </xdr:to>
    <xdr:sp macro="" textlink="">
      <xdr:nvSpPr>
        <xdr:cNvPr id="24" name="CuadroTexto 23">
          <a:extLst>
            <a:ext uri="{FF2B5EF4-FFF2-40B4-BE49-F238E27FC236}">
              <a16:creationId xmlns:a16="http://schemas.microsoft.com/office/drawing/2014/main" id="{689AF56C-9152-4E51-BF4A-45F13FE9B57E}"/>
            </a:ext>
          </a:extLst>
        </xdr:cNvPr>
        <xdr:cNvSpPr txBox="1"/>
      </xdr:nvSpPr>
      <xdr:spPr>
        <a:xfrm>
          <a:off x="2400300" y="24854263"/>
          <a:ext cx="4563035" cy="323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s-MX" sz="1400" b="1">
              <a:latin typeface="Arial" panose="020B0604020202020204" pitchFamily="34" charset="0"/>
              <a:cs typeface="Arial" panose="020B0604020202020204" pitchFamily="34" charset="0"/>
            </a:rPr>
            <a:t>¿Qué tan satisfecho está con su experiencia? </a:t>
          </a:r>
        </a:p>
      </xdr:txBody>
    </xdr:sp>
    <xdr:clientData/>
  </xdr:twoCellAnchor>
  <xdr:twoCellAnchor>
    <xdr:from>
      <xdr:col>0</xdr:col>
      <xdr:colOff>0</xdr:colOff>
      <xdr:row>182</xdr:row>
      <xdr:rowOff>0</xdr:rowOff>
    </xdr:from>
    <xdr:to>
      <xdr:col>7</xdr:col>
      <xdr:colOff>578230</xdr:colOff>
      <xdr:row>213</xdr:row>
      <xdr:rowOff>54514</xdr:rowOff>
    </xdr:to>
    <xdr:graphicFrame macro="">
      <xdr:nvGraphicFramePr>
        <xdr:cNvPr id="25" name="Gráfico 24">
          <a:extLst>
            <a:ext uri="{FF2B5EF4-FFF2-40B4-BE49-F238E27FC236}">
              <a16:creationId xmlns:a16="http://schemas.microsoft.com/office/drawing/2014/main" id="{421388E5-A077-4F4B-83FF-49B8266716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0</xdr:col>
      <xdr:colOff>0</xdr:colOff>
      <xdr:row>0</xdr:row>
      <xdr:rowOff>0</xdr:rowOff>
    </xdr:from>
    <xdr:to>
      <xdr:col>1</xdr:col>
      <xdr:colOff>12180</xdr:colOff>
      <xdr:row>1</xdr:row>
      <xdr:rowOff>554460</xdr:rowOff>
    </xdr:to>
    <xdr:pic>
      <xdr:nvPicPr>
        <xdr:cNvPr id="26" name="Imagen 25">
          <a:extLst>
            <a:ext uri="{FF2B5EF4-FFF2-40B4-BE49-F238E27FC236}">
              <a16:creationId xmlns:a16="http://schemas.microsoft.com/office/drawing/2014/main" id="{9DA988F8-6FD8-41AF-B8AD-A3F41D289EFB}"/>
            </a:ext>
          </a:extLst>
        </xdr:cNvPr>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0</xdr:colOff>
      <xdr:row>0</xdr:row>
      <xdr:rowOff>30480</xdr:rowOff>
    </xdr:from>
    <xdr:to>
      <xdr:col>1</xdr:col>
      <xdr:colOff>12180</xdr:colOff>
      <xdr:row>1</xdr:row>
      <xdr:rowOff>623040</xdr:rowOff>
    </xdr:to>
    <xdr:pic>
      <xdr:nvPicPr>
        <xdr:cNvPr id="27" name="Imagen 26">
          <a:extLst>
            <a:ext uri="{FF2B5EF4-FFF2-40B4-BE49-F238E27FC236}">
              <a16:creationId xmlns:a16="http://schemas.microsoft.com/office/drawing/2014/main" id="{E19CAA96-694D-433D-95EE-35211976461D}"/>
            </a:ext>
          </a:extLst>
        </xdr:cNvPr>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0" y="30480"/>
          <a:ext cx="1620000" cy="722100"/>
        </a:xfrm>
        <a:prstGeom prst="rect">
          <a:avLst/>
        </a:prstGeom>
        <a:noFill/>
        <a:ln>
          <a:noFill/>
        </a:ln>
      </xdr:spPr>
    </xdr:pic>
    <xdr:clientData/>
  </xdr:twoCellAnchor>
  <xdr:twoCellAnchor editAs="oneCell">
    <xdr:from>
      <xdr:col>0</xdr:col>
      <xdr:colOff>609600</xdr:colOff>
      <xdr:row>1</xdr:row>
      <xdr:rowOff>746760</xdr:rowOff>
    </xdr:from>
    <xdr:to>
      <xdr:col>0</xdr:col>
      <xdr:colOff>1158240</xdr:colOff>
      <xdr:row>5</xdr:row>
      <xdr:rowOff>121920</xdr:rowOff>
    </xdr:to>
    <xdr:pic>
      <xdr:nvPicPr>
        <xdr:cNvPr id="28" name="Gráfico 27" descr="Enter con relleno sólido">
          <a:hlinkClick xmlns:r="http://schemas.openxmlformats.org/officeDocument/2006/relationships" r:id="rId8"/>
          <a:extLst>
            <a:ext uri="{FF2B5EF4-FFF2-40B4-BE49-F238E27FC236}">
              <a16:creationId xmlns:a16="http://schemas.microsoft.com/office/drawing/2014/main" id="{0AAB4D49-E9F7-4CD0-AD54-12C45652E3F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609600" y="876300"/>
          <a:ext cx="548640" cy="548640"/>
        </a:xfrm>
        <a:prstGeom prst="rect">
          <a:avLst/>
        </a:prstGeom>
      </xdr:spPr>
    </xdr:pic>
    <xdr:clientData/>
  </xdr:twoCellAnchor>
  <xdr:twoCellAnchor>
    <xdr:from>
      <xdr:col>1</xdr:col>
      <xdr:colOff>384266</xdr:colOff>
      <xdr:row>2</xdr:row>
      <xdr:rowOff>45720</xdr:rowOff>
    </xdr:from>
    <xdr:to>
      <xdr:col>5</xdr:col>
      <xdr:colOff>157843</xdr:colOff>
      <xdr:row>5</xdr:row>
      <xdr:rowOff>99060</xdr:rowOff>
    </xdr:to>
    <xdr:sp macro="" textlink="">
      <xdr:nvSpPr>
        <xdr:cNvPr id="29" name="CuadroTexto 16">
          <a:extLst>
            <a:ext uri="{FF2B5EF4-FFF2-40B4-BE49-F238E27FC236}">
              <a16:creationId xmlns:a16="http://schemas.microsoft.com/office/drawing/2014/main" id="{E03AEA38-B160-4E59-8E27-8361C944D24E}"/>
            </a:ext>
          </a:extLst>
        </xdr:cNvPr>
        <xdr:cNvSpPr txBox="1"/>
      </xdr:nvSpPr>
      <xdr:spPr>
        <a:xfrm>
          <a:off x="1992086" y="944880"/>
          <a:ext cx="2943497"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solidFill>
                <a:sysClr val="windowText" lastClr="000000"/>
              </a:solidFill>
              <a:effectLst/>
              <a:latin typeface="Arial" panose="020B0604020202020204" pitchFamily="34" charset="0"/>
              <a:ea typeface="+mn-ea"/>
              <a:cs typeface="Arial" panose="020B0604020202020204" pitchFamily="34" charset="0"/>
            </a:rPr>
            <a:t>¿Qué tan satisfecho está con su experiencia con la atención recibida por el FMDC?</a:t>
          </a:r>
          <a:endParaRPr lang="es-MX" sz="1000" b="1" cap="small" baseline="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4</xdr:col>
      <xdr:colOff>200296</xdr:colOff>
      <xdr:row>6</xdr:row>
      <xdr:rowOff>4625</xdr:rowOff>
    </xdr:from>
    <xdr:to>
      <xdr:col>8</xdr:col>
      <xdr:colOff>630376</xdr:colOff>
      <xdr:row>23</xdr:row>
      <xdr:rowOff>29030</xdr:rowOff>
    </xdr:to>
    <xdr:graphicFrame macro="">
      <xdr:nvGraphicFramePr>
        <xdr:cNvPr id="20" name="Gráfico 19">
          <a:extLst>
            <a:ext uri="{FF2B5EF4-FFF2-40B4-BE49-F238E27FC236}">
              <a16:creationId xmlns:a16="http://schemas.microsoft.com/office/drawing/2014/main" id="{295612E9-E49E-4271-ADD7-D1E0D5D67D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146125</xdr:colOff>
      <xdr:row>6</xdr:row>
      <xdr:rowOff>1601</xdr:rowOff>
    </xdr:from>
    <xdr:to>
      <xdr:col>5</xdr:col>
      <xdr:colOff>576205</xdr:colOff>
      <xdr:row>23</xdr:row>
      <xdr:rowOff>31721</xdr:rowOff>
    </xdr:to>
    <xdr:graphicFrame macro="">
      <xdr:nvGraphicFramePr>
        <xdr:cNvPr id="21" name="Gráfico 20">
          <a:extLst>
            <a:ext uri="{FF2B5EF4-FFF2-40B4-BE49-F238E27FC236}">
              <a16:creationId xmlns:a16="http://schemas.microsoft.com/office/drawing/2014/main" id="{C344E5AA-B0B9-4755-AA7F-F326654A7F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182880</xdr:colOff>
      <xdr:row>2</xdr:row>
      <xdr:rowOff>76200</xdr:rowOff>
    </xdr:from>
    <xdr:to>
      <xdr:col>5</xdr:col>
      <xdr:colOff>502920</xdr:colOff>
      <xdr:row>6</xdr:row>
      <xdr:rowOff>22860</xdr:rowOff>
    </xdr:to>
    <xdr:sp macro="" textlink="">
      <xdr:nvSpPr>
        <xdr:cNvPr id="8" name="CuadroTexto 21">
          <a:extLst>
            <a:ext uri="{FF2B5EF4-FFF2-40B4-BE49-F238E27FC236}">
              <a16:creationId xmlns:a16="http://schemas.microsoft.com/office/drawing/2014/main" id="{2AE023BB-8AF3-4ACF-9309-D8F853CBF130}"/>
            </a:ext>
          </a:extLst>
        </xdr:cNvPr>
        <xdr:cNvSpPr txBox="1"/>
      </xdr:nvSpPr>
      <xdr:spPr>
        <a:xfrm>
          <a:off x="2583180" y="975360"/>
          <a:ext cx="2697480" cy="4800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ti</a:t>
          </a:r>
          <a:r>
            <a:rPr lang="es-MX" sz="1000" b="1">
              <a:latin typeface="Arial" panose="020B0604020202020204" pitchFamily="34" charset="0"/>
              <a:cs typeface="Arial" panose="020B0604020202020204" pitchFamily="34" charset="0"/>
            </a:rPr>
            <a:t>empo de votación?</a:t>
          </a:r>
        </a:p>
      </xdr:txBody>
    </xdr:sp>
    <xdr:clientData/>
  </xdr:twoCellAnchor>
  <xdr:twoCellAnchor>
    <xdr:from>
      <xdr:col>5</xdr:col>
      <xdr:colOff>442729</xdr:colOff>
      <xdr:row>2</xdr:row>
      <xdr:rowOff>38100</xdr:rowOff>
    </xdr:from>
    <xdr:to>
      <xdr:col>8</xdr:col>
      <xdr:colOff>662940</xdr:colOff>
      <xdr:row>6</xdr:row>
      <xdr:rowOff>76200</xdr:rowOff>
    </xdr:to>
    <xdr:sp macro="" textlink="">
      <xdr:nvSpPr>
        <xdr:cNvPr id="7" name="CuadroTexto 22">
          <a:extLst>
            <a:ext uri="{FF2B5EF4-FFF2-40B4-BE49-F238E27FC236}">
              <a16:creationId xmlns:a16="http://schemas.microsoft.com/office/drawing/2014/main" id="{00BFDD44-DE2C-4BC9-B738-B11F08071558}"/>
            </a:ext>
          </a:extLst>
        </xdr:cNvPr>
        <xdr:cNvSpPr txBox="1"/>
      </xdr:nvSpPr>
      <xdr:spPr>
        <a:xfrm>
          <a:off x="5220469" y="937260"/>
          <a:ext cx="2597651"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t</a:t>
          </a:r>
          <a:r>
            <a:rPr lang="es-MX" sz="1000" b="1">
              <a:latin typeface="Arial" panose="020B0604020202020204" pitchFamily="34" charset="0"/>
              <a:cs typeface="Arial" panose="020B0604020202020204" pitchFamily="34" charset="0"/>
            </a:rPr>
            <a:t>iempo de espera en la casilla?</a:t>
          </a:r>
        </a:p>
      </xdr:txBody>
    </xdr:sp>
    <xdr:clientData/>
  </xdr:twoCellAnchor>
  <xdr:twoCellAnchor>
    <xdr:from>
      <xdr:col>0</xdr:col>
      <xdr:colOff>0</xdr:colOff>
      <xdr:row>183</xdr:row>
      <xdr:rowOff>0</xdr:rowOff>
    </xdr:from>
    <xdr:to>
      <xdr:col>6</xdr:col>
      <xdr:colOff>578230</xdr:colOff>
      <xdr:row>214</xdr:row>
      <xdr:rowOff>54514</xdr:rowOff>
    </xdr:to>
    <xdr:graphicFrame macro="">
      <xdr:nvGraphicFramePr>
        <xdr:cNvPr id="25" name="Gráfico 24">
          <a:extLst>
            <a:ext uri="{FF2B5EF4-FFF2-40B4-BE49-F238E27FC236}">
              <a16:creationId xmlns:a16="http://schemas.microsoft.com/office/drawing/2014/main" id="{22027967-8F6D-4FB3-B7CC-DBE8F2F5B5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12180</xdr:colOff>
      <xdr:row>1</xdr:row>
      <xdr:rowOff>554460</xdr:rowOff>
    </xdr:to>
    <xdr:pic>
      <xdr:nvPicPr>
        <xdr:cNvPr id="26" name="Imagen 25">
          <a:extLst>
            <a:ext uri="{FF2B5EF4-FFF2-40B4-BE49-F238E27FC236}">
              <a16:creationId xmlns:a16="http://schemas.microsoft.com/office/drawing/2014/main" id="{0FF66389-706C-4EB2-A67A-EEFF659594B2}"/>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0</xdr:colOff>
      <xdr:row>0</xdr:row>
      <xdr:rowOff>30480</xdr:rowOff>
    </xdr:from>
    <xdr:to>
      <xdr:col>1</xdr:col>
      <xdr:colOff>12180</xdr:colOff>
      <xdr:row>1</xdr:row>
      <xdr:rowOff>623040</xdr:rowOff>
    </xdr:to>
    <xdr:pic>
      <xdr:nvPicPr>
        <xdr:cNvPr id="27" name="Imagen 26">
          <a:extLst>
            <a:ext uri="{FF2B5EF4-FFF2-40B4-BE49-F238E27FC236}">
              <a16:creationId xmlns:a16="http://schemas.microsoft.com/office/drawing/2014/main" id="{259D50BB-3A70-4E79-859E-4A6BEB9A11B4}"/>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30480"/>
          <a:ext cx="1620000" cy="722100"/>
        </a:xfrm>
        <a:prstGeom prst="rect">
          <a:avLst/>
        </a:prstGeom>
        <a:noFill/>
        <a:ln>
          <a:noFill/>
        </a:ln>
      </xdr:spPr>
    </xdr:pic>
    <xdr:clientData/>
  </xdr:twoCellAnchor>
  <xdr:twoCellAnchor editAs="oneCell">
    <xdr:from>
      <xdr:col>0</xdr:col>
      <xdr:colOff>0</xdr:colOff>
      <xdr:row>0</xdr:row>
      <xdr:rowOff>0</xdr:rowOff>
    </xdr:from>
    <xdr:to>
      <xdr:col>1</xdr:col>
      <xdr:colOff>12180</xdr:colOff>
      <xdr:row>1</xdr:row>
      <xdr:rowOff>554460</xdr:rowOff>
    </xdr:to>
    <xdr:pic>
      <xdr:nvPicPr>
        <xdr:cNvPr id="28" name="Imagen 27">
          <a:extLst>
            <a:ext uri="{FF2B5EF4-FFF2-40B4-BE49-F238E27FC236}">
              <a16:creationId xmlns:a16="http://schemas.microsoft.com/office/drawing/2014/main" id="{4C4F3D85-F4A8-4EDD-94F0-756C7CFE1402}"/>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0</xdr:colOff>
      <xdr:row>0</xdr:row>
      <xdr:rowOff>30480</xdr:rowOff>
    </xdr:from>
    <xdr:to>
      <xdr:col>1</xdr:col>
      <xdr:colOff>12180</xdr:colOff>
      <xdr:row>1</xdr:row>
      <xdr:rowOff>623040</xdr:rowOff>
    </xdr:to>
    <xdr:pic>
      <xdr:nvPicPr>
        <xdr:cNvPr id="29" name="Imagen 28">
          <a:extLst>
            <a:ext uri="{FF2B5EF4-FFF2-40B4-BE49-F238E27FC236}">
              <a16:creationId xmlns:a16="http://schemas.microsoft.com/office/drawing/2014/main" id="{C8433EB0-F17C-400F-927C-3F49A7FA48A8}"/>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30480"/>
          <a:ext cx="1620000" cy="722100"/>
        </a:xfrm>
        <a:prstGeom prst="rect">
          <a:avLst/>
        </a:prstGeom>
        <a:noFill/>
        <a:ln>
          <a:noFill/>
        </a:ln>
      </xdr:spPr>
    </xdr:pic>
    <xdr:clientData/>
  </xdr:twoCellAnchor>
  <xdr:twoCellAnchor editAs="oneCell">
    <xdr:from>
      <xdr:col>0</xdr:col>
      <xdr:colOff>525780</xdr:colOff>
      <xdr:row>2</xdr:row>
      <xdr:rowOff>76200</xdr:rowOff>
    </xdr:from>
    <xdr:to>
      <xdr:col>0</xdr:col>
      <xdr:colOff>1074420</xdr:colOff>
      <xdr:row>6</xdr:row>
      <xdr:rowOff>91440</xdr:rowOff>
    </xdr:to>
    <xdr:pic>
      <xdr:nvPicPr>
        <xdr:cNvPr id="30" name="Gráfico 29" descr="Enter con relleno sólido">
          <a:hlinkClick xmlns:r="http://schemas.openxmlformats.org/officeDocument/2006/relationships" r:id="rId5"/>
          <a:extLst>
            <a:ext uri="{FF2B5EF4-FFF2-40B4-BE49-F238E27FC236}">
              <a16:creationId xmlns:a16="http://schemas.microsoft.com/office/drawing/2014/main" id="{10D94C2C-FFD4-44E7-A8E6-516904780C06}"/>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525780" y="975360"/>
          <a:ext cx="548640" cy="54864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15" name="Gráfico 1">
          <a:extLst>
            <a:ext uri="{FF2B5EF4-FFF2-40B4-BE49-F238E27FC236}">
              <a16:creationId xmlns:a16="http://schemas.microsoft.com/office/drawing/2014/main" id="{5906E834-FA8C-42B8-883A-BA0760A07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A06C6110-01B2-497D-B171-7968C5F26C9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9C9A7E78-9B35-4B73-998B-243030EE6B3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1</xdr:col>
      <xdr:colOff>609601</xdr:colOff>
      <xdr:row>5</xdr:row>
      <xdr:rowOff>16326</xdr:rowOff>
    </xdr:from>
    <xdr:to>
      <xdr:col>6</xdr:col>
      <xdr:colOff>247201</xdr:colOff>
      <xdr:row>21</xdr:row>
      <xdr:rowOff>113166</xdr:rowOff>
    </xdr:to>
    <xdr:graphicFrame macro="">
      <xdr:nvGraphicFramePr>
        <xdr:cNvPr id="24" name="Gráfico 4">
          <a:extLst>
            <a:ext uri="{FF2B5EF4-FFF2-40B4-BE49-F238E27FC236}">
              <a16:creationId xmlns:a16="http://schemas.microsoft.com/office/drawing/2014/main" id="{9DAF823C-3BF4-412A-922C-5F416C7C9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83820</xdr:colOff>
      <xdr:row>2</xdr:row>
      <xdr:rowOff>53340</xdr:rowOff>
    </xdr:from>
    <xdr:to>
      <xdr:col>6</xdr:col>
      <xdr:colOff>259080</xdr:colOff>
      <xdr:row>5</xdr:row>
      <xdr:rowOff>38101</xdr:rowOff>
    </xdr:to>
    <xdr:sp macro="" textlink="">
      <xdr:nvSpPr>
        <xdr:cNvPr id="25" name="CuadroTexto 5">
          <a:extLst>
            <a:ext uri="{FF2B5EF4-FFF2-40B4-BE49-F238E27FC236}">
              <a16:creationId xmlns:a16="http://schemas.microsoft.com/office/drawing/2014/main" id="{D5665D47-E5BB-4C1A-8FA6-43A63BFF6824}"/>
            </a:ext>
          </a:extLst>
        </xdr:cNvPr>
        <xdr:cNvSpPr txBox="1"/>
      </xdr:nvSpPr>
      <xdr:spPr>
        <a:xfrm>
          <a:off x="2506980" y="1059180"/>
          <a:ext cx="3345180" cy="388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la confidencialidad en el proceso de votación?</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11974</xdr:colOff>
      <xdr:row>4</xdr:row>
      <xdr:rowOff>0</xdr:rowOff>
    </xdr:from>
    <xdr:to>
      <xdr:col>8</xdr:col>
      <xdr:colOff>167640</xdr:colOff>
      <xdr:row>22</xdr:row>
      <xdr:rowOff>68220</xdr:rowOff>
    </xdr:to>
    <xdr:graphicFrame macro="">
      <xdr:nvGraphicFramePr>
        <xdr:cNvPr id="25" name="Gráfico 24">
          <a:extLst>
            <a:ext uri="{FF2B5EF4-FFF2-40B4-BE49-F238E27FC236}">
              <a16:creationId xmlns:a16="http://schemas.microsoft.com/office/drawing/2014/main" id="{CFCF4D12-C93A-43EA-970C-B72C5017A5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12180</xdr:colOff>
      <xdr:row>2</xdr:row>
      <xdr:rowOff>463020</xdr:rowOff>
    </xdr:to>
    <xdr:pic>
      <xdr:nvPicPr>
        <xdr:cNvPr id="26" name="Imagen 25">
          <a:extLst>
            <a:ext uri="{FF2B5EF4-FFF2-40B4-BE49-F238E27FC236}">
              <a16:creationId xmlns:a16="http://schemas.microsoft.com/office/drawing/2014/main" id="{82753076-CAC6-4EF5-AE44-FCB82580D6A9}"/>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464820</xdr:colOff>
      <xdr:row>2</xdr:row>
      <xdr:rowOff>723900</xdr:rowOff>
    </xdr:from>
    <xdr:to>
      <xdr:col>0</xdr:col>
      <xdr:colOff>1013460</xdr:colOff>
      <xdr:row>5</xdr:row>
      <xdr:rowOff>30480</xdr:rowOff>
    </xdr:to>
    <xdr:pic>
      <xdr:nvPicPr>
        <xdr:cNvPr id="27" name="Gráfico 26" descr="Enter con relleno sólido">
          <a:hlinkClick xmlns:r="http://schemas.openxmlformats.org/officeDocument/2006/relationships" r:id="rId3"/>
          <a:extLst>
            <a:ext uri="{FF2B5EF4-FFF2-40B4-BE49-F238E27FC236}">
              <a16:creationId xmlns:a16="http://schemas.microsoft.com/office/drawing/2014/main" id="{811E6AF9-651F-44B0-8BB4-89F219B12CB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464820" y="982980"/>
          <a:ext cx="548640" cy="54864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9</xdr:col>
      <xdr:colOff>0</xdr:colOff>
      <xdr:row>128</xdr:row>
      <xdr:rowOff>195950</xdr:rowOff>
    </xdr:from>
    <xdr:to>
      <xdr:col>22</xdr:col>
      <xdr:colOff>598714</xdr:colOff>
      <xdr:row>158</xdr:row>
      <xdr:rowOff>40008</xdr:rowOff>
    </xdr:to>
    <xdr:graphicFrame macro="">
      <xdr:nvGraphicFramePr>
        <xdr:cNvPr id="24" name="Gráfico 23">
          <a:extLst>
            <a:ext uri="{FF2B5EF4-FFF2-40B4-BE49-F238E27FC236}">
              <a16:creationId xmlns:a16="http://schemas.microsoft.com/office/drawing/2014/main" id="{418D0F9E-C979-4625-AA2E-5DBB6291AA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167641</xdr:colOff>
      <xdr:row>2</xdr:row>
      <xdr:rowOff>137158</xdr:rowOff>
    </xdr:from>
    <xdr:to>
      <xdr:col>7</xdr:col>
      <xdr:colOff>452761</xdr:colOff>
      <xdr:row>21</xdr:row>
      <xdr:rowOff>76199</xdr:rowOff>
    </xdr:to>
    <xdr:graphicFrame macro="">
      <xdr:nvGraphicFramePr>
        <xdr:cNvPr id="41" name="Gráfico 40">
          <a:extLst>
            <a:ext uri="{FF2B5EF4-FFF2-40B4-BE49-F238E27FC236}">
              <a16:creationId xmlns:a16="http://schemas.microsoft.com/office/drawing/2014/main" id="{372C0729-588C-4279-914C-197ED8AFB0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42" name="Imagen 41">
          <a:extLst>
            <a:ext uri="{FF2B5EF4-FFF2-40B4-BE49-F238E27FC236}">
              <a16:creationId xmlns:a16="http://schemas.microsoft.com/office/drawing/2014/main" id="{B912CB8D-2FEF-4A26-807F-ED2977B5DF14}"/>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4</xdr:row>
      <xdr:rowOff>53340</xdr:rowOff>
    </xdr:to>
    <xdr:pic>
      <xdr:nvPicPr>
        <xdr:cNvPr id="43" name="Gráfico 42" descr="Enter con relleno sólido">
          <a:hlinkClick xmlns:r="http://schemas.openxmlformats.org/officeDocument/2006/relationships" r:id="rId4"/>
          <a:extLst>
            <a:ext uri="{FF2B5EF4-FFF2-40B4-BE49-F238E27FC236}">
              <a16:creationId xmlns:a16="http://schemas.microsoft.com/office/drawing/2014/main" id="{C855BA79-0155-43D6-9E70-0AEA2F33DD3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71500" y="975360"/>
          <a:ext cx="548640" cy="54864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592560</xdr:rowOff>
    </xdr:to>
    <xdr:pic>
      <xdr:nvPicPr>
        <xdr:cNvPr id="42" name="Imagen 41">
          <a:extLst>
            <a:ext uri="{FF2B5EF4-FFF2-40B4-BE49-F238E27FC236}">
              <a16:creationId xmlns:a16="http://schemas.microsoft.com/office/drawing/2014/main" id="{18CFE291-B45A-4577-A68A-938507FC3EE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4</xdr:row>
      <xdr:rowOff>124097</xdr:rowOff>
    </xdr:to>
    <xdr:pic>
      <xdr:nvPicPr>
        <xdr:cNvPr id="43" name="Gráfico 42" descr="Enter con relleno sólido">
          <a:hlinkClick xmlns:r="http://schemas.openxmlformats.org/officeDocument/2006/relationships" r:id="rId2"/>
          <a:extLst>
            <a:ext uri="{FF2B5EF4-FFF2-40B4-BE49-F238E27FC236}">
              <a16:creationId xmlns:a16="http://schemas.microsoft.com/office/drawing/2014/main" id="{44C7CCC5-15E1-4F82-8902-C4D3ED96BDF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0" y="975360"/>
          <a:ext cx="548640" cy="548640"/>
        </a:xfrm>
        <a:prstGeom prst="rect">
          <a:avLst/>
        </a:prstGeom>
      </xdr:spPr>
    </xdr:pic>
    <xdr:clientData/>
  </xdr:twoCellAnchor>
  <xdr:twoCellAnchor>
    <xdr:from>
      <xdr:col>1</xdr:col>
      <xdr:colOff>640080</xdr:colOff>
      <xdr:row>2</xdr:row>
      <xdr:rowOff>99060</xdr:rowOff>
    </xdr:from>
    <xdr:to>
      <xdr:col>7</xdr:col>
      <xdr:colOff>457200</xdr:colOff>
      <xdr:row>12</xdr:row>
      <xdr:rowOff>308340</xdr:rowOff>
    </xdr:to>
    <xdr:graphicFrame macro="">
      <xdr:nvGraphicFramePr>
        <xdr:cNvPr id="44" name="Gráfico 43">
          <a:extLst>
            <a:ext uri="{FF2B5EF4-FFF2-40B4-BE49-F238E27FC236}">
              <a16:creationId xmlns:a16="http://schemas.microsoft.com/office/drawing/2014/main" id="{ED264CCB-FDD1-73CC-B46C-FC2D670850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160020</xdr:colOff>
      <xdr:row>6</xdr:row>
      <xdr:rowOff>7620</xdr:rowOff>
    </xdr:from>
    <xdr:to>
      <xdr:col>8</xdr:col>
      <xdr:colOff>590100</xdr:colOff>
      <xdr:row>22</xdr:row>
      <xdr:rowOff>121920</xdr:rowOff>
    </xdr:to>
    <xdr:graphicFrame macro="">
      <xdr:nvGraphicFramePr>
        <xdr:cNvPr id="54" name="Gráfico 53">
          <a:extLst>
            <a:ext uri="{FF2B5EF4-FFF2-40B4-BE49-F238E27FC236}">
              <a16:creationId xmlns:a16="http://schemas.microsoft.com/office/drawing/2014/main" id="{90C5EFA4-F25F-47EB-8C6B-68290ADE59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1615440</xdr:colOff>
      <xdr:row>5</xdr:row>
      <xdr:rowOff>99060</xdr:rowOff>
    </xdr:from>
    <xdr:to>
      <xdr:col>5</xdr:col>
      <xdr:colOff>414840</xdr:colOff>
      <xdr:row>23</xdr:row>
      <xdr:rowOff>38100</xdr:rowOff>
    </xdr:to>
    <xdr:graphicFrame macro="">
      <xdr:nvGraphicFramePr>
        <xdr:cNvPr id="57" name="Gráfico 1">
          <a:extLst>
            <a:ext uri="{FF2B5EF4-FFF2-40B4-BE49-F238E27FC236}">
              <a16:creationId xmlns:a16="http://schemas.microsoft.com/office/drawing/2014/main" id="{5078275B-9DDF-4730-A8BC-5B853F4EF2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632460</xdr:colOff>
      <xdr:row>36</xdr:row>
      <xdr:rowOff>116493</xdr:rowOff>
    </xdr:from>
    <xdr:to>
      <xdr:col>24</xdr:col>
      <xdr:colOff>437607</xdr:colOff>
      <xdr:row>55</xdr:row>
      <xdr:rowOff>461292</xdr:rowOff>
    </xdr:to>
    <xdr:graphicFrame macro="">
      <xdr:nvGraphicFramePr>
        <xdr:cNvPr id="11" name="Gráfico 10">
          <a:extLst>
            <a:ext uri="{FF2B5EF4-FFF2-40B4-BE49-F238E27FC236}">
              <a16:creationId xmlns:a16="http://schemas.microsoft.com/office/drawing/2014/main" id="{6008FF86-77CC-4ADF-988D-8E867D2EDB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150224</xdr:colOff>
      <xdr:row>33</xdr:row>
      <xdr:rowOff>163018</xdr:rowOff>
    </xdr:from>
    <xdr:to>
      <xdr:col>14</xdr:col>
      <xdr:colOff>2671356</xdr:colOff>
      <xdr:row>35</xdr:row>
      <xdr:rowOff>53068</xdr:rowOff>
    </xdr:to>
    <xdr:sp macro="" textlink="">
      <xdr:nvSpPr>
        <xdr:cNvPr id="14" name="CuadroTexto 13">
          <a:extLst>
            <a:ext uri="{FF2B5EF4-FFF2-40B4-BE49-F238E27FC236}">
              <a16:creationId xmlns:a16="http://schemas.microsoft.com/office/drawing/2014/main" id="{B901FED9-EFDA-4893-9DE8-12D2B125F8B0}"/>
            </a:ext>
          </a:extLst>
        </xdr:cNvPr>
        <xdr:cNvSpPr txBox="1"/>
      </xdr:nvSpPr>
      <xdr:spPr>
        <a:xfrm>
          <a:off x="12083144" y="6198058"/>
          <a:ext cx="2521132" cy="2786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400" b="1">
              <a:solidFill>
                <a:sysClr val="windowText" lastClr="000000"/>
              </a:solidFill>
              <a:effectLst/>
              <a:latin typeface="Arial" panose="020B0604020202020204" pitchFamily="34" charset="0"/>
              <a:ea typeface="+mn-ea"/>
              <a:cs typeface="Arial" panose="020B0604020202020204" pitchFamily="34" charset="0"/>
            </a:rPr>
            <a:t>Diseño del Testigo de voto</a:t>
          </a:r>
          <a:endParaRPr lang="es-MX" sz="1400" b="1">
            <a:solidFill>
              <a:sysClr val="windowText" lastClr="000000"/>
            </a:solidFill>
            <a:effectLst/>
            <a:latin typeface="Arial" panose="020B0604020202020204" pitchFamily="34" charset="0"/>
            <a:cs typeface="Arial" panose="020B0604020202020204" pitchFamily="34" charset="0"/>
          </a:endParaRPr>
        </a:p>
        <a:p>
          <a:pPr algn="ctr"/>
          <a:endParaRPr lang="es-MX" sz="1400">
            <a:solidFill>
              <a:sysClr val="windowText" lastClr="000000"/>
            </a:solidFill>
          </a:endParaRPr>
        </a:p>
      </xdr:txBody>
    </xdr:sp>
    <xdr:clientData/>
  </xdr:twoCellAnchor>
  <xdr:twoCellAnchor>
    <xdr:from>
      <xdr:col>20</xdr:col>
      <xdr:colOff>632460</xdr:colOff>
      <xdr:row>33</xdr:row>
      <xdr:rowOff>195131</xdr:rowOff>
    </xdr:from>
    <xdr:to>
      <xdr:col>23</xdr:col>
      <xdr:colOff>88174</xdr:colOff>
      <xdr:row>35</xdr:row>
      <xdr:rowOff>112395</xdr:rowOff>
    </xdr:to>
    <xdr:sp macro="" textlink="">
      <xdr:nvSpPr>
        <xdr:cNvPr id="15" name="CuadroTexto 14">
          <a:extLst>
            <a:ext uri="{FF2B5EF4-FFF2-40B4-BE49-F238E27FC236}">
              <a16:creationId xmlns:a16="http://schemas.microsoft.com/office/drawing/2014/main" id="{0250735E-D637-46B4-B93F-562D29636376}"/>
            </a:ext>
          </a:extLst>
        </xdr:cNvPr>
        <xdr:cNvSpPr txBox="1"/>
      </xdr:nvSpPr>
      <xdr:spPr>
        <a:xfrm>
          <a:off x="20916900" y="6230171"/>
          <a:ext cx="1833154" cy="305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400" b="1">
              <a:solidFill>
                <a:sysClr val="windowText" lastClr="000000"/>
              </a:solidFill>
              <a:effectLst/>
              <a:latin typeface="Arial" panose="020B0604020202020204" pitchFamily="34" charset="0"/>
              <a:ea typeface="+mn-ea"/>
              <a:cs typeface="Arial" panose="020B0604020202020204" pitchFamily="34" charset="0"/>
            </a:rPr>
            <a:t>Confidencialidad en el proceso de votación</a:t>
          </a:r>
          <a:endParaRPr lang="es-MX" sz="1400" b="1">
            <a:solidFill>
              <a:sysClr val="windowText" lastClr="000000"/>
            </a:solidFill>
            <a:effectLst/>
            <a:latin typeface="Arial" panose="020B0604020202020204" pitchFamily="34" charset="0"/>
            <a:cs typeface="Arial" panose="020B0604020202020204" pitchFamily="34" charset="0"/>
          </a:endParaRPr>
        </a:p>
        <a:p>
          <a:pPr algn="ctr"/>
          <a:endParaRPr lang="es-MX" sz="1400">
            <a:solidFill>
              <a:sysClr val="windowText" lastClr="000000"/>
            </a:solidFill>
          </a:endParaRPr>
        </a:p>
      </xdr:txBody>
    </xdr:sp>
    <xdr:clientData/>
  </xdr:twoCellAnchor>
  <xdr:twoCellAnchor>
    <xdr:from>
      <xdr:col>1</xdr:col>
      <xdr:colOff>0</xdr:colOff>
      <xdr:row>64</xdr:row>
      <xdr:rowOff>2</xdr:rowOff>
    </xdr:from>
    <xdr:to>
      <xdr:col>7</xdr:col>
      <xdr:colOff>62487</xdr:colOff>
      <xdr:row>87</xdr:row>
      <xdr:rowOff>235945</xdr:rowOff>
    </xdr:to>
    <xdr:graphicFrame macro="">
      <xdr:nvGraphicFramePr>
        <xdr:cNvPr id="16" name="Gráfico 15">
          <a:extLst>
            <a:ext uri="{FF2B5EF4-FFF2-40B4-BE49-F238E27FC236}">
              <a16:creationId xmlns:a16="http://schemas.microsoft.com/office/drawing/2014/main" id="{EAE74FD3-99E9-461A-AE39-4B16E997E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411478</xdr:colOff>
      <xdr:row>63</xdr:row>
      <xdr:rowOff>182883</xdr:rowOff>
    </xdr:from>
    <xdr:to>
      <xdr:col>14</xdr:col>
      <xdr:colOff>30480</xdr:colOff>
      <xdr:row>87</xdr:row>
      <xdr:rowOff>159746</xdr:rowOff>
    </xdr:to>
    <xdr:graphicFrame macro="">
      <xdr:nvGraphicFramePr>
        <xdr:cNvPr id="17" name="Gráfico 16">
          <a:extLst>
            <a:ext uri="{FF2B5EF4-FFF2-40B4-BE49-F238E27FC236}">
              <a16:creationId xmlns:a16="http://schemas.microsoft.com/office/drawing/2014/main" id="{D5FED0D1-9380-4760-AAFA-53121FF37C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54426</xdr:colOff>
      <xdr:row>56</xdr:row>
      <xdr:rowOff>163285</xdr:rowOff>
    </xdr:from>
    <xdr:to>
      <xdr:col>7</xdr:col>
      <xdr:colOff>740227</xdr:colOff>
      <xdr:row>59</xdr:row>
      <xdr:rowOff>2</xdr:rowOff>
    </xdr:to>
    <xdr:sp macro="" textlink="">
      <xdr:nvSpPr>
        <xdr:cNvPr id="18" name="CuadroTexto 17">
          <a:extLst>
            <a:ext uri="{FF2B5EF4-FFF2-40B4-BE49-F238E27FC236}">
              <a16:creationId xmlns:a16="http://schemas.microsoft.com/office/drawing/2014/main" id="{5DB9B71B-5833-41E8-83CF-E58DA05F2E7B}"/>
            </a:ext>
          </a:extLst>
        </xdr:cNvPr>
        <xdr:cNvSpPr txBox="1"/>
      </xdr:nvSpPr>
      <xdr:spPr>
        <a:xfrm>
          <a:off x="13038906" y="15586165"/>
          <a:ext cx="5440681" cy="484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s-MX" sz="1400" b="1">
              <a:solidFill>
                <a:srgbClr val="D5007F"/>
              </a:solidFill>
              <a:effectLst/>
              <a:latin typeface="Arial" panose="020B0604020202020204" pitchFamily="34" charset="0"/>
              <a:ea typeface="+mn-ea"/>
              <a:cs typeface="Arial" panose="020B0604020202020204" pitchFamily="34" charset="0"/>
            </a:rPr>
            <a:t>¿Qué tan satisfecho está con su experiencia como FMDC en? </a:t>
          </a:r>
          <a:endParaRPr lang="es-MX" sz="1400" b="1">
            <a:solidFill>
              <a:srgbClr val="D5007F"/>
            </a:solidFill>
            <a:effectLst/>
            <a:latin typeface="Arial" panose="020B0604020202020204" pitchFamily="34" charset="0"/>
            <a:cs typeface="Arial" panose="020B0604020202020204" pitchFamily="34" charset="0"/>
          </a:endParaRPr>
        </a:p>
        <a:p>
          <a:pPr algn="l"/>
          <a:endParaRPr lang="es-MX" sz="1100"/>
        </a:p>
      </xdr:txBody>
    </xdr:sp>
    <xdr:clientData/>
  </xdr:twoCellAnchor>
  <xdr:twoCellAnchor>
    <xdr:from>
      <xdr:col>1</xdr:col>
      <xdr:colOff>43540</xdr:colOff>
      <xdr:row>61</xdr:row>
      <xdr:rowOff>70763</xdr:rowOff>
    </xdr:from>
    <xdr:to>
      <xdr:col>6</xdr:col>
      <xdr:colOff>43541</xdr:colOff>
      <xdr:row>62</xdr:row>
      <xdr:rowOff>244932</xdr:rowOff>
    </xdr:to>
    <xdr:sp macro="" textlink="">
      <xdr:nvSpPr>
        <xdr:cNvPr id="19" name="CuadroTexto 18">
          <a:extLst>
            <a:ext uri="{FF2B5EF4-FFF2-40B4-BE49-F238E27FC236}">
              <a16:creationId xmlns:a16="http://schemas.microsoft.com/office/drawing/2014/main" id="{1D511A0A-EE92-430D-82C2-6D5C712F38CA}"/>
            </a:ext>
          </a:extLst>
        </xdr:cNvPr>
        <xdr:cNvSpPr txBox="1"/>
      </xdr:nvSpPr>
      <xdr:spPr>
        <a:xfrm>
          <a:off x="13028020" y="16400423"/>
          <a:ext cx="3962401" cy="3037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Descripción de la Operación </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7</xdr:col>
      <xdr:colOff>576938</xdr:colOff>
      <xdr:row>61</xdr:row>
      <xdr:rowOff>59876</xdr:rowOff>
    </xdr:from>
    <xdr:to>
      <xdr:col>10</xdr:col>
      <xdr:colOff>696681</xdr:colOff>
      <xdr:row>62</xdr:row>
      <xdr:rowOff>255820</xdr:rowOff>
    </xdr:to>
    <xdr:sp macro="" textlink="">
      <xdr:nvSpPr>
        <xdr:cNvPr id="20" name="CuadroTexto 19">
          <a:extLst>
            <a:ext uri="{FF2B5EF4-FFF2-40B4-BE49-F238E27FC236}">
              <a16:creationId xmlns:a16="http://schemas.microsoft.com/office/drawing/2014/main" id="{39B20B0A-F489-4ECE-9533-5456AC39317E}"/>
            </a:ext>
          </a:extLst>
        </xdr:cNvPr>
        <xdr:cNvSpPr txBox="1"/>
      </xdr:nvSpPr>
      <xdr:spPr>
        <a:xfrm>
          <a:off x="18316298" y="16389536"/>
          <a:ext cx="2497183" cy="325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Duración</a:t>
          </a:r>
          <a:r>
            <a:rPr lang="es-MX" sz="1200" b="1" baseline="0">
              <a:solidFill>
                <a:srgbClr val="D5007F"/>
              </a:solidFill>
              <a:effectLst/>
              <a:latin typeface="Arial" panose="020B0604020202020204" pitchFamily="34" charset="0"/>
              <a:ea typeface="+mn-ea"/>
              <a:cs typeface="Arial" panose="020B0604020202020204" pitchFamily="34" charset="0"/>
            </a:rPr>
            <a:t> de la capacitación</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1</xdr:col>
      <xdr:colOff>0</xdr:colOff>
      <xdr:row>96</xdr:row>
      <xdr:rowOff>32663</xdr:rowOff>
    </xdr:from>
    <xdr:to>
      <xdr:col>7</xdr:col>
      <xdr:colOff>40715</xdr:colOff>
      <xdr:row>120</xdr:row>
      <xdr:rowOff>7349</xdr:rowOff>
    </xdr:to>
    <xdr:graphicFrame macro="">
      <xdr:nvGraphicFramePr>
        <xdr:cNvPr id="21" name="Gráfico 20">
          <a:extLst>
            <a:ext uri="{FF2B5EF4-FFF2-40B4-BE49-F238E27FC236}">
              <a16:creationId xmlns:a16="http://schemas.microsoft.com/office/drawing/2014/main" id="{C0D73022-0192-4FA6-8ED7-4E5456978E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609606</xdr:colOff>
      <xdr:row>96</xdr:row>
      <xdr:rowOff>32663</xdr:rowOff>
    </xdr:from>
    <xdr:to>
      <xdr:col>13</xdr:col>
      <xdr:colOff>770063</xdr:colOff>
      <xdr:row>120</xdr:row>
      <xdr:rowOff>7349</xdr:rowOff>
    </xdr:to>
    <xdr:graphicFrame macro="">
      <xdr:nvGraphicFramePr>
        <xdr:cNvPr id="22" name="Gráfico 21">
          <a:extLst>
            <a:ext uri="{FF2B5EF4-FFF2-40B4-BE49-F238E27FC236}">
              <a16:creationId xmlns:a16="http://schemas.microsoft.com/office/drawing/2014/main" id="{0D222E28-CF91-4A3D-AFB4-671C68C4AE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130626</xdr:colOff>
      <xdr:row>90</xdr:row>
      <xdr:rowOff>119741</xdr:rowOff>
    </xdr:from>
    <xdr:to>
      <xdr:col>8</xdr:col>
      <xdr:colOff>21770</xdr:colOff>
      <xdr:row>93</xdr:row>
      <xdr:rowOff>87087</xdr:rowOff>
    </xdr:to>
    <xdr:sp macro="" textlink="">
      <xdr:nvSpPr>
        <xdr:cNvPr id="23" name="CuadroTexto 22">
          <a:extLst>
            <a:ext uri="{FF2B5EF4-FFF2-40B4-BE49-F238E27FC236}">
              <a16:creationId xmlns:a16="http://schemas.microsoft.com/office/drawing/2014/main" id="{E004C676-F561-43F6-A2B1-8761C742B109}"/>
            </a:ext>
          </a:extLst>
        </xdr:cNvPr>
        <xdr:cNvSpPr txBox="1"/>
      </xdr:nvSpPr>
      <xdr:spPr>
        <a:xfrm>
          <a:off x="13115106" y="21760541"/>
          <a:ext cx="5438504" cy="355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s-MX" sz="1400" b="1">
              <a:solidFill>
                <a:srgbClr val="D5007F"/>
              </a:solidFill>
              <a:effectLst/>
              <a:latin typeface="Arial" panose="020B0604020202020204" pitchFamily="34" charset="0"/>
              <a:ea typeface="+mn-ea"/>
              <a:cs typeface="Arial" panose="020B0604020202020204" pitchFamily="34" charset="0"/>
            </a:rPr>
            <a:t>¿Qué tan satisfecho está con su experiencia como FMDC en? </a:t>
          </a:r>
          <a:endParaRPr lang="es-MX" sz="1400" b="1">
            <a:solidFill>
              <a:srgbClr val="D5007F"/>
            </a:solidFill>
            <a:effectLst/>
            <a:latin typeface="Arial" panose="020B0604020202020204" pitchFamily="34" charset="0"/>
            <a:cs typeface="Arial" panose="020B0604020202020204" pitchFamily="34" charset="0"/>
          </a:endParaRPr>
        </a:p>
        <a:p>
          <a:pPr algn="l"/>
          <a:endParaRPr lang="es-MX" sz="1100"/>
        </a:p>
      </xdr:txBody>
    </xdr:sp>
    <xdr:clientData/>
  </xdr:twoCellAnchor>
  <xdr:twoCellAnchor>
    <xdr:from>
      <xdr:col>1</xdr:col>
      <xdr:colOff>119740</xdr:colOff>
      <xdr:row>94</xdr:row>
      <xdr:rowOff>288476</xdr:rowOff>
    </xdr:from>
    <xdr:to>
      <xdr:col>6</xdr:col>
      <xdr:colOff>119741</xdr:colOff>
      <xdr:row>95</xdr:row>
      <xdr:rowOff>70760</xdr:rowOff>
    </xdr:to>
    <xdr:sp macro="" textlink="">
      <xdr:nvSpPr>
        <xdr:cNvPr id="24" name="CuadroTexto 23">
          <a:extLst>
            <a:ext uri="{FF2B5EF4-FFF2-40B4-BE49-F238E27FC236}">
              <a16:creationId xmlns:a16="http://schemas.microsoft.com/office/drawing/2014/main" id="{5A8F5902-113D-4B78-9AFF-8CAA4CDF95B4}"/>
            </a:ext>
          </a:extLst>
        </xdr:cNvPr>
        <xdr:cNvSpPr txBox="1"/>
      </xdr:nvSpPr>
      <xdr:spPr>
        <a:xfrm>
          <a:off x="13104220" y="22447436"/>
          <a:ext cx="3962401" cy="170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Revisión de elementos modulares  </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7</xdr:col>
      <xdr:colOff>653138</xdr:colOff>
      <xdr:row>94</xdr:row>
      <xdr:rowOff>277590</xdr:rowOff>
    </xdr:from>
    <xdr:to>
      <xdr:col>12</xdr:col>
      <xdr:colOff>391886</xdr:colOff>
      <xdr:row>95</xdr:row>
      <xdr:rowOff>65316</xdr:rowOff>
    </xdr:to>
    <xdr:sp macro="" textlink="">
      <xdr:nvSpPr>
        <xdr:cNvPr id="25" name="CuadroTexto 24">
          <a:extLst>
            <a:ext uri="{FF2B5EF4-FFF2-40B4-BE49-F238E27FC236}">
              <a16:creationId xmlns:a16="http://schemas.microsoft.com/office/drawing/2014/main" id="{13B8654D-CC83-4505-89B1-3CA89CB978F1}"/>
            </a:ext>
          </a:extLst>
        </xdr:cNvPr>
        <xdr:cNvSpPr txBox="1"/>
      </xdr:nvSpPr>
      <xdr:spPr>
        <a:xfrm>
          <a:off x="18392498" y="22436550"/>
          <a:ext cx="3701148" cy="17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Encendido y habilitación de la urna electrónica</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7</xdr:col>
      <xdr:colOff>761990</xdr:colOff>
      <xdr:row>128</xdr:row>
      <xdr:rowOff>152407</xdr:rowOff>
    </xdr:from>
    <xdr:to>
      <xdr:col>14</xdr:col>
      <xdr:colOff>1665514</xdr:colOff>
      <xdr:row>157</xdr:row>
      <xdr:rowOff>127093</xdr:rowOff>
    </xdr:to>
    <xdr:graphicFrame macro="">
      <xdr:nvGraphicFramePr>
        <xdr:cNvPr id="26" name="Gráfico 25">
          <a:extLst>
            <a:ext uri="{FF2B5EF4-FFF2-40B4-BE49-F238E27FC236}">
              <a16:creationId xmlns:a16="http://schemas.microsoft.com/office/drawing/2014/main" id="{CD2E42C8-A0DF-4599-A65E-7891B411B0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19</xdr:col>
      <xdr:colOff>522508</xdr:colOff>
      <xdr:row>128</xdr:row>
      <xdr:rowOff>195950</xdr:rowOff>
    </xdr:from>
    <xdr:to>
      <xdr:col>34</xdr:col>
      <xdr:colOff>598714</xdr:colOff>
      <xdr:row>158</xdr:row>
      <xdr:rowOff>40008</xdr:rowOff>
    </xdr:to>
    <xdr:graphicFrame macro="">
      <xdr:nvGraphicFramePr>
        <xdr:cNvPr id="27" name="Gráfico 26">
          <a:extLst>
            <a:ext uri="{FF2B5EF4-FFF2-40B4-BE49-F238E27FC236}">
              <a16:creationId xmlns:a16="http://schemas.microsoft.com/office/drawing/2014/main" id="{A2693AA2-1C85-453C-B5C8-FA9CA72D11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65306</xdr:colOff>
      <xdr:row>122</xdr:row>
      <xdr:rowOff>0</xdr:rowOff>
    </xdr:from>
    <xdr:to>
      <xdr:col>7</xdr:col>
      <xdr:colOff>751107</xdr:colOff>
      <xdr:row>123</xdr:row>
      <xdr:rowOff>97974</xdr:rowOff>
    </xdr:to>
    <xdr:sp macro="" textlink="">
      <xdr:nvSpPr>
        <xdr:cNvPr id="28" name="CuadroTexto 27">
          <a:extLst>
            <a:ext uri="{FF2B5EF4-FFF2-40B4-BE49-F238E27FC236}">
              <a16:creationId xmlns:a16="http://schemas.microsoft.com/office/drawing/2014/main" id="{7ED4DC06-4C83-4DC7-9E70-08347EF16DED}"/>
            </a:ext>
          </a:extLst>
        </xdr:cNvPr>
        <xdr:cNvSpPr txBox="1"/>
      </xdr:nvSpPr>
      <xdr:spPr>
        <a:xfrm>
          <a:off x="13049786" y="28117800"/>
          <a:ext cx="5440681" cy="357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s-MX" sz="1400" b="1">
              <a:solidFill>
                <a:srgbClr val="D5007F"/>
              </a:solidFill>
              <a:effectLst/>
              <a:latin typeface="Arial" panose="020B0604020202020204" pitchFamily="34" charset="0"/>
              <a:ea typeface="+mn-ea"/>
              <a:cs typeface="Arial" panose="020B0604020202020204" pitchFamily="34" charset="0"/>
            </a:rPr>
            <a:t>¿Qué tan satisfecho está con su experiencia como FMDC en? </a:t>
          </a:r>
          <a:endParaRPr lang="es-MX" sz="1400" b="1">
            <a:solidFill>
              <a:srgbClr val="D5007F"/>
            </a:solidFill>
            <a:effectLst/>
            <a:latin typeface="Arial" panose="020B0604020202020204" pitchFamily="34" charset="0"/>
            <a:cs typeface="Arial" panose="020B0604020202020204" pitchFamily="34" charset="0"/>
          </a:endParaRPr>
        </a:p>
        <a:p>
          <a:pPr algn="l"/>
          <a:endParaRPr lang="es-MX" sz="1100"/>
        </a:p>
      </xdr:txBody>
    </xdr:sp>
    <xdr:clientData/>
  </xdr:twoCellAnchor>
  <xdr:twoCellAnchor>
    <xdr:from>
      <xdr:col>1</xdr:col>
      <xdr:colOff>32653</xdr:colOff>
      <xdr:row>126</xdr:row>
      <xdr:rowOff>35381</xdr:rowOff>
    </xdr:from>
    <xdr:to>
      <xdr:col>6</xdr:col>
      <xdr:colOff>32654</xdr:colOff>
      <xdr:row>128</xdr:row>
      <xdr:rowOff>78922</xdr:rowOff>
    </xdr:to>
    <xdr:sp macro="" textlink="">
      <xdr:nvSpPr>
        <xdr:cNvPr id="29" name="CuadroTexto 28">
          <a:extLst>
            <a:ext uri="{FF2B5EF4-FFF2-40B4-BE49-F238E27FC236}">
              <a16:creationId xmlns:a16="http://schemas.microsoft.com/office/drawing/2014/main" id="{19EEEE4F-415B-48E4-B81B-01C979433077}"/>
            </a:ext>
          </a:extLst>
        </xdr:cNvPr>
        <xdr:cNvSpPr txBox="1"/>
      </xdr:nvSpPr>
      <xdr:spPr>
        <a:xfrm>
          <a:off x="13017133" y="29448581"/>
          <a:ext cx="3962401" cy="302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Tiempo de</a:t>
          </a:r>
          <a:r>
            <a:rPr lang="es-MX" sz="1200" b="1" baseline="0">
              <a:solidFill>
                <a:srgbClr val="D5007F"/>
              </a:solidFill>
              <a:effectLst/>
              <a:latin typeface="Arial" panose="020B0604020202020204" pitchFamily="34" charset="0"/>
              <a:ea typeface="+mn-ea"/>
              <a:cs typeface="Arial" panose="020B0604020202020204" pitchFamily="34" charset="0"/>
            </a:rPr>
            <a:t> </a:t>
          </a:r>
          <a:r>
            <a:rPr lang="es-MX" sz="1200" b="1">
              <a:solidFill>
                <a:srgbClr val="D5007F"/>
              </a:solidFill>
              <a:effectLst/>
              <a:latin typeface="Arial" panose="020B0604020202020204" pitchFamily="34" charset="0"/>
              <a:ea typeface="+mn-ea"/>
              <a:cs typeface="Arial" panose="020B0604020202020204" pitchFamily="34" charset="0"/>
            </a:rPr>
            <a:t>votación</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8</xdr:col>
      <xdr:colOff>729336</xdr:colOff>
      <xdr:row>126</xdr:row>
      <xdr:rowOff>114305</xdr:rowOff>
    </xdr:from>
    <xdr:to>
      <xdr:col>14</xdr:col>
      <xdr:colOff>435428</xdr:colOff>
      <xdr:row>128</xdr:row>
      <xdr:rowOff>217713</xdr:rowOff>
    </xdr:to>
    <xdr:sp macro="" textlink="">
      <xdr:nvSpPr>
        <xdr:cNvPr id="30" name="CuadroTexto 29">
          <a:extLst>
            <a:ext uri="{FF2B5EF4-FFF2-40B4-BE49-F238E27FC236}">
              <a16:creationId xmlns:a16="http://schemas.microsoft.com/office/drawing/2014/main" id="{B8D8112B-18AA-421B-8A30-68951EBC8FE3}"/>
            </a:ext>
          </a:extLst>
        </xdr:cNvPr>
        <xdr:cNvSpPr txBox="1"/>
      </xdr:nvSpPr>
      <xdr:spPr>
        <a:xfrm>
          <a:off x="19261176" y="29527505"/>
          <a:ext cx="4460972" cy="362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Desarrollo de la votación</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1</xdr:col>
      <xdr:colOff>43540</xdr:colOff>
      <xdr:row>121</xdr:row>
      <xdr:rowOff>326570</xdr:rowOff>
    </xdr:from>
    <xdr:to>
      <xdr:col>10</xdr:col>
      <xdr:colOff>391884</xdr:colOff>
      <xdr:row>122</xdr:row>
      <xdr:rowOff>32658</xdr:rowOff>
    </xdr:to>
    <xdr:sp macro="" textlink="">
      <xdr:nvSpPr>
        <xdr:cNvPr id="31" name="CuadroTexto 30">
          <a:extLst>
            <a:ext uri="{FF2B5EF4-FFF2-40B4-BE49-F238E27FC236}">
              <a16:creationId xmlns:a16="http://schemas.microsoft.com/office/drawing/2014/main" id="{8C3A30F1-B190-4762-A631-B237EA293BBF}"/>
            </a:ext>
          </a:extLst>
        </xdr:cNvPr>
        <xdr:cNvSpPr txBox="1"/>
      </xdr:nvSpPr>
      <xdr:spPr>
        <a:xfrm>
          <a:off x="13028020" y="27926210"/>
          <a:ext cx="7480664" cy="2242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s-MX" sz="1400" b="1">
              <a:solidFill>
                <a:srgbClr val="D5007F"/>
              </a:solidFill>
              <a:effectLst/>
              <a:latin typeface="Arial" panose="020B0604020202020204" pitchFamily="34" charset="0"/>
              <a:ea typeface="+mn-ea"/>
              <a:cs typeface="Arial" panose="020B0604020202020204" pitchFamily="34" charset="0"/>
            </a:rPr>
            <a:t>Desarrollo de la votación, escrutinio</a:t>
          </a:r>
          <a:r>
            <a:rPr lang="es-MX" sz="1400" b="1" baseline="0">
              <a:solidFill>
                <a:srgbClr val="D5007F"/>
              </a:solidFill>
              <a:effectLst/>
              <a:latin typeface="Arial" panose="020B0604020202020204" pitchFamily="34" charset="0"/>
              <a:ea typeface="+mn-ea"/>
              <a:cs typeface="Arial" panose="020B0604020202020204" pitchFamily="34" charset="0"/>
            </a:rPr>
            <a:t> y computo, integración de paquetes</a:t>
          </a:r>
          <a:endParaRPr lang="es-MX" sz="1400" b="1">
            <a:solidFill>
              <a:srgbClr val="D5007F"/>
            </a:solidFill>
            <a:effectLst/>
            <a:latin typeface="Arial" panose="020B0604020202020204" pitchFamily="34" charset="0"/>
            <a:cs typeface="Arial" panose="020B0604020202020204" pitchFamily="34" charset="0"/>
          </a:endParaRPr>
        </a:p>
        <a:p>
          <a:pPr algn="l"/>
          <a:endParaRPr lang="es-MX" sz="1100"/>
        </a:p>
      </xdr:txBody>
    </xdr:sp>
    <xdr:clientData/>
  </xdr:twoCellAnchor>
  <xdr:twoCellAnchor>
    <xdr:from>
      <xdr:col>1</xdr:col>
      <xdr:colOff>54427</xdr:colOff>
      <xdr:row>55</xdr:row>
      <xdr:rowOff>478970</xdr:rowOff>
    </xdr:from>
    <xdr:to>
      <xdr:col>4</xdr:col>
      <xdr:colOff>1</xdr:colOff>
      <xdr:row>56</xdr:row>
      <xdr:rowOff>185058</xdr:rowOff>
    </xdr:to>
    <xdr:sp macro="" textlink="">
      <xdr:nvSpPr>
        <xdr:cNvPr id="32" name="CuadroTexto 31">
          <a:extLst>
            <a:ext uri="{FF2B5EF4-FFF2-40B4-BE49-F238E27FC236}">
              <a16:creationId xmlns:a16="http://schemas.microsoft.com/office/drawing/2014/main" id="{6C2321E6-5426-4EDB-8B9E-D616A2E44DC1}"/>
            </a:ext>
          </a:extLst>
        </xdr:cNvPr>
        <xdr:cNvSpPr txBox="1"/>
      </xdr:nvSpPr>
      <xdr:spPr>
        <a:xfrm>
          <a:off x="13038907" y="15383690"/>
          <a:ext cx="2323014" cy="2242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s-MX" sz="1400" b="1">
              <a:solidFill>
                <a:srgbClr val="D5007F"/>
              </a:solidFill>
              <a:effectLst/>
              <a:latin typeface="Arial" panose="020B0604020202020204" pitchFamily="34" charset="0"/>
              <a:ea typeface="+mn-ea"/>
              <a:cs typeface="Arial" panose="020B0604020202020204" pitchFamily="34" charset="0"/>
            </a:rPr>
            <a:t>Capacitación</a:t>
          </a:r>
          <a:endParaRPr lang="es-MX" sz="1400" b="1">
            <a:solidFill>
              <a:srgbClr val="D5007F"/>
            </a:solidFill>
            <a:effectLst/>
            <a:latin typeface="Arial" panose="020B0604020202020204" pitchFamily="34" charset="0"/>
            <a:cs typeface="Arial" panose="020B0604020202020204" pitchFamily="34" charset="0"/>
          </a:endParaRPr>
        </a:p>
        <a:p>
          <a:pPr algn="l"/>
          <a:endParaRPr lang="es-MX" sz="1100"/>
        </a:p>
      </xdr:txBody>
    </xdr:sp>
    <xdr:clientData/>
  </xdr:twoCellAnchor>
  <xdr:twoCellAnchor>
    <xdr:from>
      <xdr:col>1</xdr:col>
      <xdr:colOff>0</xdr:colOff>
      <xdr:row>165</xdr:row>
      <xdr:rowOff>87087</xdr:rowOff>
    </xdr:from>
    <xdr:to>
      <xdr:col>8</xdr:col>
      <xdr:colOff>130629</xdr:colOff>
      <xdr:row>203</xdr:row>
      <xdr:rowOff>32657</xdr:rowOff>
    </xdr:to>
    <xdr:graphicFrame macro="">
      <xdr:nvGraphicFramePr>
        <xdr:cNvPr id="34" name="Gráfico 33">
          <a:extLst>
            <a:ext uri="{FF2B5EF4-FFF2-40B4-BE49-F238E27FC236}">
              <a16:creationId xmlns:a16="http://schemas.microsoft.com/office/drawing/2014/main" id="{344FBA2A-4586-42A5-AFAF-6BB545797C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0</xdr:colOff>
      <xdr:row>210</xdr:row>
      <xdr:rowOff>21772</xdr:rowOff>
    </xdr:from>
    <xdr:to>
      <xdr:col>8</xdr:col>
      <xdr:colOff>54429</xdr:colOff>
      <xdr:row>242</xdr:row>
      <xdr:rowOff>127087</xdr:rowOff>
    </xdr:to>
    <xdr:graphicFrame macro="">
      <xdr:nvGraphicFramePr>
        <xdr:cNvPr id="35" name="Gráfico 34">
          <a:extLst>
            <a:ext uri="{FF2B5EF4-FFF2-40B4-BE49-F238E27FC236}">
              <a16:creationId xmlns:a16="http://schemas.microsoft.com/office/drawing/2014/main" id="{D8B0A401-DC04-4366-B9DD-BC62BCC78A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8</xdr:col>
      <xdr:colOff>32657</xdr:colOff>
      <xdr:row>210</xdr:row>
      <xdr:rowOff>21771</xdr:rowOff>
    </xdr:from>
    <xdr:to>
      <xdr:col>14</xdr:col>
      <xdr:colOff>914400</xdr:colOff>
      <xdr:row>242</xdr:row>
      <xdr:rowOff>127086</xdr:rowOff>
    </xdr:to>
    <xdr:graphicFrame macro="">
      <xdr:nvGraphicFramePr>
        <xdr:cNvPr id="36" name="Gráfico 35">
          <a:extLst>
            <a:ext uri="{FF2B5EF4-FFF2-40B4-BE49-F238E27FC236}">
              <a16:creationId xmlns:a16="http://schemas.microsoft.com/office/drawing/2014/main" id="{20EEA66A-A70E-434C-BC18-7F516591C6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141510</xdr:colOff>
      <xdr:row>163</xdr:row>
      <xdr:rowOff>114307</xdr:rowOff>
    </xdr:from>
    <xdr:to>
      <xdr:col>6</xdr:col>
      <xdr:colOff>141511</xdr:colOff>
      <xdr:row>166</xdr:row>
      <xdr:rowOff>27219</xdr:rowOff>
    </xdr:to>
    <xdr:sp macro="" textlink="">
      <xdr:nvSpPr>
        <xdr:cNvPr id="37" name="CuadroTexto 36">
          <a:extLst>
            <a:ext uri="{FF2B5EF4-FFF2-40B4-BE49-F238E27FC236}">
              <a16:creationId xmlns:a16="http://schemas.microsoft.com/office/drawing/2014/main" id="{66E03FBB-8DFE-4350-A2FC-2CFA08AD9960}"/>
            </a:ext>
          </a:extLst>
        </xdr:cNvPr>
        <xdr:cNvSpPr txBox="1"/>
      </xdr:nvSpPr>
      <xdr:spPr>
        <a:xfrm>
          <a:off x="13125990" y="35745427"/>
          <a:ext cx="3962401" cy="301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Conteo de votos</a:t>
          </a:r>
          <a:r>
            <a:rPr lang="es-MX" sz="1200" b="1" baseline="0">
              <a:solidFill>
                <a:srgbClr val="D5007F"/>
              </a:solidFill>
              <a:effectLst/>
              <a:latin typeface="Arial" panose="020B0604020202020204" pitchFamily="34" charset="0"/>
              <a:ea typeface="+mn-ea"/>
              <a:cs typeface="Arial" panose="020B0604020202020204" pitchFamily="34" charset="0"/>
            </a:rPr>
            <a:t> y llenado de constancia</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1</xdr:col>
      <xdr:colOff>119739</xdr:colOff>
      <xdr:row>207</xdr:row>
      <xdr:rowOff>92536</xdr:rowOff>
    </xdr:from>
    <xdr:to>
      <xdr:col>7</xdr:col>
      <xdr:colOff>555172</xdr:colOff>
      <xdr:row>209</xdr:row>
      <xdr:rowOff>97972</xdr:rowOff>
    </xdr:to>
    <xdr:sp macro="" textlink="">
      <xdr:nvSpPr>
        <xdr:cNvPr id="38" name="CuadroTexto 37">
          <a:extLst>
            <a:ext uri="{FF2B5EF4-FFF2-40B4-BE49-F238E27FC236}">
              <a16:creationId xmlns:a16="http://schemas.microsoft.com/office/drawing/2014/main" id="{B51F55BB-5F10-4D9D-A397-637B991509C0}"/>
            </a:ext>
          </a:extLst>
        </xdr:cNvPr>
        <xdr:cNvSpPr txBox="1"/>
      </xdr:nvSpPr>
      <xdr:spPr>
        <a:xfrm>
          <a:off x="13104219" y="41552956"/>
          <a:ext cx="5190313" cy="264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Integración</a:t>
          </a:r>
          <a:r>
            <a:rPr lang="es-MX" sz="1200" b="1" baseline="0">
              <a:solidFill>
                <a:srgbClr val="D5007F"/>
              </a:solidFill>
              <a:effectLst/>
              <a:latin typeface="Arial" panose="020B0604020202020204" pitchFamily="34" charset="0"/>
              <a:ea typeface="+mn-ea"/>
              <a:cs typeface="Arial" panose="020B0604020202020204" pitchFamily="34" charset="0"/>
            </a:rPr>
            <a:t> de expedientes de casilla y de los paquetes electorales</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8</xdr:col>
      <xdr:colOff>696682</xdr:colOff>
      <xdr:row>207</xdr:row>
      <xdr:rowOff>92536</xdr:rowOff>
    </xdr:from>
    <xdr:to>
      <xdr:col>14</xdr:col>
      <xdr:colOff>598714</xdr:colOff>
      <xdr:row>209</xdr:row>
      <xdr:rowOff>108857</xdr:rowOff>
    </xdr:to>
    <xdr:sp macro="" textlink="">
      <xdr:nvSpPr>
        <xdr:cNvPr id="39" name="CuadroTexto 38">
          <a:extLst>
            <a:ext uri="{FF2B5EF4-FFF2-40B4-BE49-F238E27FC236}">
              <a16:creationId xmlns:a16="http://schemas.microsoft.com/office/drawing/2014/main" id="{9D98D6E5-14F7-4F4C-980B-B8D1BD49C846}"/>
            </a:ext>
          </a:extLst>
        </xdr:cNvPr>
        <xdr:cNvSpPr txBox="1"/>
      </xdr:nvSpPr>
      <xdr:spPr>
        <a:xfrm>
          <a:off x="19228522" y="41552956"/>
          <a:ext cx="4656912" cy="275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Clausura de la casilla y remisión de paquetes electorales</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19</xdr:col>
      <xdr:colOff>642251</xdr:colOff>
      <xdr:row>125</xdr:row>
      <xdr:rowOff>38106</xdr:rowOff>
    </xdr:from>
    <xdr:to>
      <xdr:col>25</xdr:col>
      <xdr:colOff>348343</xdr:colOff>
      <xdr:row>128</xdr:row>
      <xdr:rowOff>10884</xdr:rowOff>
    </xdr:to>
    <xdr:sp macro="" textlink="">
      <xdr:nvSpPr>
        <xdr:cNvPr id="40" name="CuadroTexto 39">
          <a:extLst>
            <a:ext uri="{FF2B5EF4-FFF2-40B4-BE49-F238E27FC236}">
              <a16:creationId xmlns:a16="http://schemas.microsoft.com/office/drawing/2014/main" id="{66F444FC-62F0-494B-8253-155833750A3C}"/>
            </a:ext>
          </a:extLst>
        </xdr:cNvPr>
        <xdr:cNvSpPr txBox="1"/>
      </xdr:nvSpPr>
      <xdr:spPr>
        <a:xfrm>
          <a:off x="35412311" y="29321766"/>
          <a:ext cx="4460972" cy="361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rgbClr val="D5007F"/>
              </a:solidFill>
              <a:effectLst/>
              <a:latin typeface="Arial" panose="020B0604020202020204" pitchFamily="34" charset="0"/>
              <a:ea typeface="+mn-ea"/>
              <a:cs typeface="Arial" panose="020B0604020202020204" pitchFamily="34" charset="0"/>
            </a:rPr>
            <a:t>Descripción</a:t>
          </a:r>
          <a:r>
            <a:rPr lang="es-MX" sz="1200" b="1" baseline="0">
              <a:solidFill>
                <a:srgbClr val="D5007F"/>
              </a:solidFill>
              <a:effectLst/>
              <a:latin typeface="Arial" panose="020B0604020202020204" pitchFamily="34" charset="0"/>
              <a:ea typeface="+mn-ea"/>
              <a:cs typeface="Arial" panose="020B0604020202020204" pitchFamily="34" charset="0"/>
            </a:rPr>
            <a:t> de incidentes en casillas con urna electrónica</a:t>
          </a:r>
          <a:endParaRPr lang="es-MX" sz="1200" b="1">
            <a:solidFill>
              <a:srgbClr val="D5007F"/>
            </a:solidFill>
            <a:effectLst/>
            <a:latin typeface="Arial" panose="020B0604020202020204" pitchFamily="34" charset="0"/>
            <a:cs typeface="Arial" panose="020B0604020202020204" pitchFamily="34" charset="0"/>
          </a:endParaRPr>
        </a:p>
        <a:p>
          <a:endParaRPr lang="es-MX" sz="1050"/>
        </a:p>
      </xdr:txBody>
    </xdr:sp>
    <xdr:clientData/>
  </xdr:twoCellAnchor>
  <xdr:twoCellAnchor>
    <xdr:from>
      <xdr:col>1</xdr:col>
      <xdr:colOff>21771</xdr:colOff>
      <xdr:row>128</xdr:row>
      <xdr:rowOff>185057</xdr:rowOff>
    </xdr:from>
    <xdr:to>
      <xdr:col>7</xdr:col>
      <xdr:colOff>598714</xdr:colOff>
      <xdr:row>158</xdr:row>
      <xdr:rowOff>29115</xdr:rowOff>
    </xdr:to>
    <xdr:graphicFrame macro="">
      <xdr:nvGraphicFramePr>
        <xdr:cNvPr id="41" name="Gráfico 40">
          <a:extLst>
            <a:ext uri="{FF2B5EF4-FFF2-40B4-BE49-F238E27FC236}">
              <a16:creationId xmlns:a16="http://schemas.microsoft.com/office/drawing/2014/main" id="{A3CE856B-0F8A-495B-B7C6-4C2D82158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653143</xdr:colOff>
      <xdr:row>140</xdr:row>
      <xdr:rowOff>54429</xdr:rowOff>
    </xdr:from>
    <xdr:to>
      <xdr:col>1</xdr:col>
      <xdr:colOff>0</xdr:colOff>
      <xdr:row>168</xdr:row>
      <xdr:rowOff>40001</xdr:rowOff>
    </xdr:to>
    <xdr:graphicFrame macro="">
      <xdr:nvGraphicFramePr>
        <xdr:cNvPr id="42" name="Gráfico 41">
          <a:extLst>
            <a:ext uri="{FF2B5EF4-FFF2-40B4-BE49-F238E27FC236}">
              <a16:creationId xmlns:a16="http://schemas.microsoft.com/office/drawing/2014/main" id="{1C12E433-E2BB-4854-BC32-D82C9E43D9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15</xdr:col>
      <xdr:colOff>0</xdr:colOff>
      <xdr:row>140</xdr:row>
      <xdr:rowOff>54429</xdr:rowOff>
    </xdr:from>
    <xdr:to>
      <xdr:col>19</xdr:col>
      <xdr:colOff>410834</xdr:colOff>
      <xdr:row>168</xdr:row>
      <xdr:rowOff>40001</xdr:rowOff>
    </xdr:to>
    <xdr:graphicFrame macro="">
      <xdr:nvGraphicFramePr>
        <xdr:cNvPr id="43" name="Gráfico 42">
          <a:extLst>
            <a:ext uri="{FF2B5EF4-FFF2-40B4-BE49-F238E27FC236}">
              <a16:creationId xmlns:a16="http://schemas.microsoft.com/office/drawing/2014/main" id="{A02E4E07-B09B-47F9-87F2-EB16D7B254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15</xdr:col>
      <xdr:colOff>0</xdr:colOff>
      <xdr:row>138</xdr:row>
      <xdr:rowOff>2724</xdr:rowOff>
    </xdr:from>
    <xdr:to>
      <xdr:col>16</xdr:col>
      <xdr:colOff>718457</xdr:colOff>
      <xdr:row>140</xdr:row>
      <xdr:rowOff>106132</xdr:rowOff>
    </xdr:to>
    <xdr:sp macro="" textlink="">
      <xdr:nvSpPr>
        <xdr:cNvPr id="45" name="CuadroTexto 44">
          <a:extLst>
            <a:ext uri="{FF2B5EF4-FFF2-40B4-BE49-F238E27FC236}">
              <a16:creationId xmlns:a16="http://schemas.microsoft.com/office/drawing/2014/main" id="{5CF1B385-DF23-4762-8774-E2B1802F4ECF}"/>
            </a:ext>
          </a:extLst>
        </xdr:cNvPr>
        <xdr:cNvSpPr txBox="1"/>
      </xdr:nvSpPr>
      <xdr:spPr>
        <a:xfrm>
          <a:off x="7260764" y="31618104"/>
          <a:ext cx="2228313" cy="3624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s-MX" sz="1200" b="1">
              <a:solidFill>
                <a:sysClr val="windowText" lastClr="000000"/>
              </a:solidFill>
              <a:effectLst/>
              <a:latin typeface="Arial" panose="020B0604020202020204" pitchFamily="34" charset="0"/>
              <a:ea typeface="+mn-ea"/>
              <a:cs typeface="Arial" panose="020B0604020202020204" pitchFamily="34" charset="0"/>
            </a:rPr>
            <a:t>Atención</a:t>
          </a:r>
          <a:r>
            <a:rPr lang="es-MX" sz="1200" b="1" baseline="0">
              <a:solidFill>
                <a:sysClr val="windowText" lastClr="000000"/>
              </a:solidFill>
              <a:effectLst/>
              <a:latin typeface="Arial" panose="020B0604020202020204" pitchFamily="34" charset="0"/>
              <a:ea typeface="+mn-ea"/>
              <a:cs typeface="Arial" panose="020B0604020202020204" pitchFamily="34" charset="0"/>
            </a:rPr>
            <a:t> a </a:t>
          </a:r>
          <a:r>
            <a:rPr lang="es-MX" sz="1200" b="1">
              <a:solidFill>
                <a:sysClr val="windowText" lastClr="000000"/>
              </a:solidFill>
              <a:effectLst/>
              <a:latin typeface="Arial" panose="020B0604020202020204" pitchFamily="34" charset="0"/>
              <a:ea typeface="+mn-ea"/>
              <a:cs typeface="Arial" panose="020B0604020202020204" pitchFamily="34" charset="0"/>
            </a:rPr>
            <a:t>personas trans</a:t>
          </a:r>
          <a:endParaRPr lang="es-MX" sz="1200" b="1">
            <a:solidFill>
              <a:sysClr val="windowText" lastClr="000000"/>
            </a:solidFill>
            <a:effectLst/>
            <a:latin typeface="Arial" panose="020B0604020202020204" pitchFamily="34" charset="0"/>
            <a:cs typeface="Arial" panose="020B0604020202020204" pitchFamily="34" charset="0"/>
          </a:endParaRPr>
        </a:p>
        <a:p>
          <a:endParaRPr lang="es-MX" sz="1050">
            <a:solidFill>
              <a:sysClr val="windowText" lastClr="000000"/>
            </a:solidFill>
          </a:endParaRPr>
        </a:p>
      </xdr:txBody>
    </xdr:sp>
    <xdr:clientData/>
  </xdr:twoCellAnchor>
  <xdr:twoCellAnchor editAs="oneCell">
    <xdr:from>
      <xdr:col>0</xdr:col>
      <xdr:colOff>0</xdr:colOff>
      <xdr:row>0</xdr:row>
      <xdr:rowOff>0</xdr:rowOff>
    </xdr:from>
    <xdr:to>
      <xdr:col>1</xdr:col>
      <xdr:colOff>750</xdr:colOff>
      <xdr:row>1</xdr:row>
      <xdr:rowOff>592560</xdr:rowOff>
    </xdr:to>
    <xdr:pic>
      <xdr:nvPicPr>
        <xdr:cNvPr id="52" name="Imagen 51">
          <a:extLst>
            <a:ext uri="{FF2B5EF4-FFF2-40B4-BE49-F238E27FC236}">
              <a16:creationId xmlns:a16="http://schemas.microsoft.com/office/drawing/2014/main" id="{C14E2387-2971-4DD1-ACE2-9CA97974C95E}"/>
            </a:ext>
          </a:extLst>
        </xdr:cNvPr>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xdr:from>
      <xdr:col>5</xdr:col>
      <xdr:colOff>358140</xdr:colOff>
      <xdr:row>1</xdr:row>
      <xdr:rowOff>853440</xdr:rowOff>
    </xdr:from>
    <xdr:to>
      <xdr:col>8</xdr:col>
      <xdr:colOff>548640</xdr:colOff>
      <xdr:row>5</xdr:row>
      <xdr:rowOff>38100</xdr:rowOff>
    </xdr:to>
    <xdr:sp macro="" textlink="">
      <xdr:nvSpPr>
        <xdr:cNvPr id="59" name="CuadroTexto 54">
          <a:extLst>
            <a:ext uri="{FF2B5EF4-FFF2-40B4-BE49-F238E27FC236}">
              <a16:creationId xmlns:a16="http://schemas.microsoft.com/office/drawing/2014/main" id="{6DB86F98-7931-9F75-4607-F233898CC3C3}"/>
            </a:ext>
          </a:extLst>
        </xdr:cNvPr>
        <xdr:cNvSpPr txBox="1"/>
      </xdr:nvSpPr>
      <xdr:spPr>
        <a:xfrm>
          <a:off x="5151120" y="982980"/>
          <a:ext cx="2567940" cy="5791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el </a:t>
          </a:r>
          <a:r>
            <a:rPr lang="es-MX" sz="1000" b="1">
              <a:latin typeface="Arial" panose="020B0604020202020204" pitchFamily="34" charset="0"/>
              <a:cs typeface="Arial" panose="020B0604020202020204" pitchFamily="34" charset="0"/>
            </a:rPr>
            <a:t>Modelo de UE?</a:t>
          </a:r>
        </a:p>
      </xdr:txBody>
    </xdr:sp>
    <xdr:clientData/>
  </xdr:twoCellAnchor>
  <xdr:twoCellAnchor>
    <xdr:from>
      <xdr:col>1</xdr:col>
      <xdr:colOff>510540</xdr:colOff>
      <xdr:row>1</xdr:row>
      <xdr:rowOff>853440</xdr:rowOff>
    </xdr:from>
    <xdr:to>
      <xdr:col>5</xdr:col>
      <xdr:colOff>182880</xdr:colOff>
      <xdr:row>5</xdr:row>
      <xdr:rowOff>30480</xdr:rowOff>
    </xdr:to>
    <xdr:sp macro="" textlink="">
      <xdr:nvSpPr>
        <xdr:cNvPr id="58" name="CuadroTexto 55">
          <a:extLst>
            <a:ext uri="{FF2B5EF4-FFF2-40B4-BE49-F238E27FC236}">
              <a16:creationId xmlns:a16="http://schemas.microsoft.com/office/drawing/2014/main" id="{1EBA98C2-C1B5-4DC0-A50B-E7044C1756CE}"/>
            </a:ext>
          </a:extLst>
        </xdr:cNvPr>
        <xdr:cNvSpPr txBox="1"/>
      </xdr:nvSpPr>
      <xdr:spPr>
        <a:xfrm>
          <a:off x="2133600" y="982980"/>
          <a:ext cx="2842260"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latin typeface="Arial" panose="020B0604020202020204" pitchFamily="34" charset="0"/>
              <a:cs typeface="Arial" panose="020B0604020202020204" pitchFamily="34" charset="0"/>
            </a:rPr>
            <a:t>¿Qué tan satisfecho está con su experiencia como FMDC en la votación con UE?</a:t>
          </a:r>
        </a:p>
      </xdr:txBody>
    </xdr:sp>
    <xdr:clientData/>
  </xdr:twoCellAnchor>
  <xdr:twoCellAnchor editAs="oneCell">
    <xdr:from>
      <xdr:col>0</xdr:col>
      <xdr:colOff>579120</xdr:colOff>
      <xdr:row>1</xdr:row>
      <xdr:rowOff>838200</xdr:rowOff>
    </xdr:from>
    <xdr:to>
      <xdr:col>0</xdr:col>
      <xdr:colOff>1127760</xdr:colOff>
      <xdr:row>4</xdr:row>
      <xdr:rowOff>243840</xdr:rowOff>
    </xdr:to>
    <xdr:pic>
      <xdr:nvPicPr>
        <xdr:cNvPr id="49" name="Gráfico 1" descr="Enter con relleno sólido">
          <a:hlinkClick xmlns:r="http://schemas.openxmlformats.org/officeDocument/2006/relationships" r:id="rId17"/>
          <a:extLst>
            <a:ext uri="{FF2B5EF4-FFF2-40B4-BE49-F238E27FC236}">
              <a16:creationId xmlns:a16="http://schemas.microsoft.com/office/drawing/2014/main" id="{1A4132EA-6344-425E-BA3C-130FF5C2F212}"/>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579120" y="967740"/>
          <a:ext cx="548640" cy="54864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3</xdr:col>
      <xdr:colOff>551905</xdr:colOff>
      <xdr:row>5</xdr:row>
      <xdr:rowOff>75128</xdr:rowOff>
    </xdr:from>
    <xdr:to>
      <xdr:col>8</xdr:col>
      <xdr:colOff>189505</xdr:colOff>
      <xdr:row>22</xdr:row>
      <xdr:rowOff>126248</xdr:rowOff>
    </xdr:to>
    <xdr:graphicFrame macro="">
      <xdr:nvGraphicFramePr>
        <xdr:cNvPr id="46" name="Gráfico 45">
          <a:extLst>
            <a:ext uri="{FF2B5EF4-FFF2-40B4-BE49-F238E27FC236}">
              <a16:creationId xmlns:a16="http://schemas.microsoft.com/office/drawing/2014/main" id="{CE1D6E49-9EC7-4AB9-BBC9-FD42D2E136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653143</xdr:colOff>
      <xdr:row>38</xdr:row>
      <xdr:rowOff>0</xdr:rowOff>
    </xdr:from>
    <xdr:to>
      <xdr:col>1</xdr:col>
      <xdr:colOff>0</xdr:colOff>
      <xdr:row>38</xdr:row>
      <xdr:rowOff>0</xdr:rowOff>
    </xdr:to>
    <xdr:graphicFrame macro="">
      <xdr:nvGraphicFramePr>
        <xdr:cNvPr id="38" name="Gráfico 37">
          <a:extLst>
            <a:ext uri="{FF2B5EF4-FFF2-40B4-BE49-F238E27FC236}">
              <a16:creationId xmlns:a16="http://schemas.microsoft.com/office/drawing/2014/main" id="{4A728886-5E09-459C-A916-00A0DD9BBF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42" name="Imagen 41">
          <a:extLst>
            <a:ext uri="{FF2B5EF4-FFF2-40B4-BE49-F238E27FC236}">
              <a16:creationId xmlns:a16="http://schemas.microsoft.com/office/drawing/2014/main" id="{2CBE4B77-FE7D-43B3-B275-369478A9880B}"/>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114300</xdr:rowOff>
    </xdr:to>
    <xdr:pic>
      <xdr:nvPicPr>
        <xdr:cNvPr id="43" name="Gráfico 42" descr="Enter con relleno sólido">
          <a:hlinkClick xmlns:r="http://schemas.openxmlformats.org/officeDocument/2006/relationships" r:id="rId4"/>
          <a:extLst>
            <a:ext uri="{FF2B5EF4-FFF2-40B4-BE49-F238E27FC236}">
              <a16:creationId xmlns:a16="http://schemas.microsoft.com/office/drawing/2014/main" id="{A38B05C5-342E-4D8D-BA06-C7FEC60A214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71500" y="975360"/>
          <a:ext cx="548640" cy="548640"/>
        </a:xfrm>
        <a:prstGeom prst="rect">
          <a:avLst/>
        </a:prstGeom>
      </xdr:spPr>
    </xdr:pic>
    <xdr:clientData/>
  </xdr:twoCellAnchor>
  <xdr:twoCellAnchor>
    <xdr:from>
      <xdr:col>0</xdr:col>
      <xdr:colOff>1557747</xdr:colOff>
      <xdr:row>5</xdr:row>
      <xdr:rowOff>90355</xdr:rowOff>
    </xdr:from>
    <xdr:to>
      <xdr:col>5</xdr:col>
      <xdr:colOff>357147</xdr:colOff>
      <xdr:row>23</xdr:row>
      <xdr:rowOff>11935</xdr:rowOff>
    </xdr:to>
    <xdr:graphicFrame macro="">
      <xdr:nvGraphicFramePr>
        <xdr:cNvPr id="44" name="Gráfico 43">
          <a:extLst>
            <a:ext uri="{FF2B5EF4-FFF2-40B4-BE49-F238E27FC236}">
              <a16:creationId xmlns:a16="http://schemas.microsoft.com/office/drawing/2014/main" id="{C49296FB-86F3-48B9-AA41-05E2C48F1A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327660</xdr:colOff>
      <xdr:row>2</xdr:row>
      <xdr:rowOff>83820</xdr:rowOff>
    </xdr:from>
    <xdr:to>
      <xdr:col>5</xdr:col>
      <xdr:colOff>38100</xdr:colOff>
      <xdr:row>5</xdr:row>
      <xdr:rowOff>106680</xdr:rowOff>
    </xdr:to>
    <xdr:sp macro="" textlink="">
      <xdr:nvSpPr>
        <xdr:cNvPr id="45" name="CuadroTexto 44">
          <a:extLst>
            <a:ext uri="{FF2B5EF4-FFF2-40B4-BE49-F238E27FC236}">
              <a16:creationId xmlns:a16="http://schemas.microsoft.com/office/drawing/2014/main" id="{D4F4FB9B-7B98-4360-BA94-5E825C1317C2}"/>
            </a:ext>
          </a:extLst>
        </xdr:cNvPr>
        <xdr:cNvSpPr txBox="1"/>
      </xdr:nvSpPr>
      <xdr:spPr>
        <a:xfrm>
          <a:off x="1958340" y="1089660"/>
          <a:ext cx="2880360" cy="426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el </a:t>
          </a:r>
          <a:r>
            <a:rPr lang="es-MX" sz="1000" b="1">
              <a:solidFill>
                <a:sysClr val="windowText" lastClr="000000"/>
              </a:solidFill>
              <a:effectLst/>
              <a:latin typeface="Arial" panose="020B0604020202020204" pitchFamily="34" charset="0"/>
              <a:ea typeface="+mn-ea"/>
              <a:cs typeface="Arial" panose="020B0604020202020204" pitchFamily="34" charset="0"/>
            </a:rPr>
            <a:t>uso de la UE?</a:t>
          </a:r>
          <a:endParaRPr lang="es-MX" sz="1000" b="1">
            <a:solidFill>
              <a:sysClr val="windowText" lastClr="000000"/>
            </a:solidFill>
            <a:effectLst/>
            <a:latin typeface="Arial" panose="020B0604020202020204" pitchFamily="34" charset="0"/>
            <a:cs typeface="Arial" panose="020B0604020202020204" pitchFamily="34" charset="0"/>
          </a:endParaRPr>
        </a:p>
        <a:p>
          <a:pPr algn="ct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5</xdr:col>
      <xdr:colOff>52253</xdr:colOff>
      <xdr:row>2</xdr:row>
      <xdr:rowOff>22860</xdr:rowOff>
    </xdr:from>
    <xdr:to>
      <xdr:col>8</xdr:col>
      <xdr:colOff>472440</xdr:colOff>
      <xdr:row>6</xdr:row>
      <xdr:rowOff>85725</xdr:rowOff>
    </xdr:to>
    <xdr:sp macro="" textlink="">
      <xdr:nvSpPr>
        <xdr:cNvPr id="48" name="CuadroTexto 47">
          <a:extLst>
            <a:ext uri="{FF2B5EF4-FFF2-40B4-BE49-F238E27FC236}">
              <a16:creationId xmlns:a16="http://schemas.microsoft.com/office/drawing/2014/main" id="{264408CC-651C-4C63-80A0-861A46DD22CB}"/>
            </a:ext>
          </a:extLst>
        </xdr:cNvPr>
        <xdr:cNvSpPr txBox="1"/>
      </xdr:nvSpPr>
      <xdr:spPr>
        <a:xfrm>
          <a:off x="4852853" y="1028700"/>
          <a:ext cx="2797627" cy="596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a:t>
          </a:r>
          <a:r>
            <a:rPr lang="es-MX" sz="1000" b="1">
              <a:solidFill>
                <a:sysClr val="windowText" lastClr="000000"/>
              </a:solidFill>
              <a:effectLst/>
              <a:latin typeface="Arial" panose="020B0604020202020204" pitchFamily="34" charset="0"/>
              <a:ea typeface="+mn-ea"/>
              <a:cs typeface="Arial" panose="020B0604020202020204" pitchFamily="34" charset="0"/>
            </a:rPr>
            <a:t>Instrucciones de la boleta electrónica (pantalla)?</a:t>
          </a:r>
          <a:endParaRPr lang="es-MX" sz="1000" b="1">
            <a:solidFill>
              <a:sysClr val="windowText" lastClr="000000"/>
            </a:solidFill>
            <a:effectLst/>
            <a:latin typeface="Arial" panose="020B0604020202020204" pitchFamily="34" charset="0"/>
            <a:cs typeface="Arial" panose="020B0604020202020204" pitchFamily="34" charset="0"/>
          </a:endParaRPr>
        </a:p>
        <a:p>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3</xdr:col>
      <xdr:colOff>537044</xdr:colOff>
      <xdr:row>5</xdr:row>
      <xdr:rowOff>220978</xdr:rowOff>
    </xdr:from>
    <xdr:to>
      <xdr:col>8</xdr:col>
      <xdr:colOff>161392</xdr:colOff>
      <xdr:row>21</xdr:row>
      <xdr:rowOff>249238</xdr:rowOff>
    </xdr:to>
    <xdr:graphicFrame macro="">
      <xdr:nvGraphicFramePr>
        <xdr:cNvPr id="8" name="Gráfico 7">
          <a:extLst>
            <a:ext uri="{FF2B5EF4-FFF2-40B4-BE49-F238E27FC236}">
              <a16:creationId xmlns:a16="http://schemas.microsoft.com/office/drawing/2014/main" id="{CE8D8793-722A-4667-94E4-8B3EF860BF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1539240</xdr:colOff>
      <xdr:row>5</xdr:row>
      <xdr:rowOff>221642</xdr:rowOff>
    </xdr:from>
    <xdr:to>
      <xdr:col>5</xdr:col>
      <xdr:colOff>338640</xdr:colOff>
      <xdr:row>21</xdr:row>
      <xdr:rowOff>249902</xdr:rowOff>
    </xdr:to>
    <xdr:graphicFrame macro="">
      <xdr:nvGraphicFramePr>
        <xdr:cNvPr id="7" name="Gráfico 6">
          <a:extLst>
            <a:ext uri="{FF2B5EF4-FFF2-40B4-BE49-F238E27FC236}">
              <a16:creationId xmlns:a16="http://schemas.microsoft.com/office/drawing/2014/main" id="{B71533BB-B3D4-424F-9D7E-312397F911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617220</xdr:colOff>
      <xdr:row>2</xdr:row>
      <xdr:rowOff>7620</xdr:rowOff>
    </xdr:from>
    <xdr:to>
      <xdr:col>5</xdr:col>
      <xdr:colOff>168634</xdr:colOff>
      <xdr:row>6</xdr:row>
      <xdr:rowOff>63280</xdr:rowOff>
    </xdr:to>
    <xdr:sp macro="" textlink="">
      <xdr:nvSpPr>
        <xdr:cNvPr id="11" name="CuadroTexto 10">
          <a:extLst>
            <a:ext uri="{FF2B5EF4-FFF2-40B4-BE49-F238E27FC236}">
              <a16:creationId xmlns:a16="http://schemas.microsoft.com/office/drawing/2014/main" id="{FEA9868A-ECD7-4340-916F-24E5EBD796A8}"/>
            </a:ext>
          </a:extLst>
        </xdr:cNvPr>
        <xdr:cNvSpPr txBox="1"/>
      </xdr:nvSpPr>
      <xdr:spPr>
        <a:xfrm>
          <a:off x="2247900" y="1013460"/>
          <a:ext cx="2721334" cy="573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el d</a:t>
          </a:r>
          <a:r>
            <a:rPr lang="es-MX" sz="1000" b="1">
              <a:solidFill>
                <a:sysClr val="windowText" lastClr="000000"/>
              </a:solidFill>
              <a:effectLst/>
              <a:latin typeface="Arial" panose="020B0604020202020204" pitchFamily="34" charset="0"/>
              <a:ea typeface="+mn-ea"/>
              <a:cs typeface="Arial" panose="020B0604020202020204" pitchFamily="34" charset="0"/>
            </a:rPr>
            <a:t>iseño del testigo de voto?</a:t>
          </a:r>
          <a:endParaRPr lang="es-MX" sz="1000" b="1">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5</xdr:col>
      <xdr:colOff>172279</xdr:colOff>
      <xdr:row>1</xdr:row>
      <xdr:rowOff>848139</xdr:rowOff>
    </xdr:from>
    <xdr:to>
      <xdr:col>8</xdr:col>
      <xdr:colOff>274321</xdr:colOff>
      <xdr:row>7</xdr:row>
      <xdr:rowOff>15240</xdr:rowOff>
    </xdr:to>
    <xdr:sp macro="" textlink="">
      <xdr:nvSpPr>
        <xdr:cNvPr id="12" name="CuadroTexto 11">
          <a:extLst>
            <a:ext uri="{FF2B5EF4-FFF2-40B4-BE49-F238E27FC236}">
              <a16:creationId xmlns:a16="http://schemas.microsoft.com/office/drawing/2014/main" id="{E9121E6A-B9A2-4B14-A868-16938264B3FB}"/>
            </a:ext>
          </a:extLst>
        </xdr:cNvPr>
        <xdr:cNvSpPr txBox="1"/>
      </xdr:nvSpPr>
      <xdr:spPr>
        <a:xfrm>
          <a:off x="4972879" y="977679"/>
          <a:ext cx="2479482" cy="691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la c</a:t>
          </a:r>
          <a:r>
            <a:rPr lang="es-MX" sz="1000" b="1">
              <a:solidFill>
                <a:sysClr val="windowText" lastClr="000000"/>
              </a:solidFill>
              <a:effectLst/>
              <a:latin typeface="Arial" panose="020B0604020202020204" pitchFamily="34" charset="0"/>
              <a:ea typeface="+mn-ea"/>
              <a:cs typeface="Arial" panose="020B0604020202020204" pitchFamily="34" charset="0"/>
            </a:rPr>
            <a:t>onfidencialidad en el proceso de votación?</a:t>
          </a:r>
          <a:endParaRPr lang="es-MX" sz="1000" b="1">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0</xdr:col>
      <xdr:colOff>653143</xdr:colOff>
      <xdr:row>49</xdr:row>
      <xdr:rowOff>0</xdr:rowOff>
    </xdr:from>
    <xdr:to>
      <xdr:col>1</xdr:col>
      <xdr:colOff>0</xdr:colOff>
      <xdr:row>49</xdr:row>
      <xdr:rowOff>0</xdr:rowOff>
    </xdr:to>
    <xdr:graphicFrame macro="">
      <xdr:nvGraphicFramePr>
        <xdr:cNvPr id="38" name="Gráfico 37">
          <a:extLst>
            <a:ext uri="{FF2B5EF4-FFF2-40B4-BE49-F238E27FC236}">
              <a16:creationId xmlns:a16="http://schemas.microsoft.com/office/drawing/2014/main" id="{4B9A6115-BBD2-4ECD-9597-050320687D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42" name="Imagen 41">
          <a:extLst>
            <a:ext uri="{FF2B5EF4-FFF2-40B4-BE49-F238E27FC236}">
              <a16:creationId xmlns:a16="http://schemas.microsoft.com/office/drawing/2014/main" id="{08ECE4CF-4DA6-470D-A713-D7034DE6A7EE}"/>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114300</xdr:rowOff>
    </xdr:to>
    <xdr:pic>
      <xdr:nvPicPr>
        <xdr:cNvPr id="43" name="Gráfico 42" descr="Enter con relleno sólido">
          <a:hlinkClick xmlns:r="http://schemas.openxmlformats.org/officeDocument/2006/relationships" r:id="rId5"/>
          <a:extLst>
            <a:ext uri="{FF2B5EF4-FFF2-40B4-BE49-F238E27FC236}">
              <a16:creationId xmlns:a16="http://schemas.microsoft.com/office/drawing/2014/main" id="{D9495F45-06B5-4D1A-8869-BB2BB479EEB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571500" y="975360"/>
          <a:ext cx="548640" cy="5486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554460</xdr:rowOff>
    </xdr:to>
    <xdr:pic>
      <xdr:nvPicPr>
        <xdr:cNvPr id="3" name="Imagen 2">
          <a:extLst>
            <a:ext uri="{FF2B5EF4-FFF2-40B4-BE49-F238E27FC236}">
              <a16:creationId xmlns:a16="http://schemas.microsoft.com/office/drawing/2014/main" id="{218B6019-FCD6-4E85-B9BC-AA42C3901BA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518160</xdr:colOff>
      <xdr:row>2</xdr:row>
      <xdr:rowOff>121920</xdr:rowOff>
    </xdr:from>
    <xdr:to>
      <xdr:col>0</xdr:col>
      <xdr:colOff>1066800</xdr:colOff>
      <xdr:row>7</xdr:row>
      <xdr:rowOff>7620</xdr:rowOff>
    </xdr:to>
    <xdr:pic>
      <xdr:nvPicPr>
        <xdr:cNvPr id="4" name="Gráfico 3" descr="Enter con relleno sólido">
          <a:hlinkClick xmlns:r="http://schemas.openxmlformats.org/officeDocument/2006/relationships" r:id="rId2"/>
          <a:extLst>
            <a:ext uri="{FF2B5EF4-FFF2-40B4-BE49-F238E27FC236}">
              <a16:creationId xmlns:a16="http://schemas.microsoft.com/office/drawing/2014/main" id="{E4B0D4C7-F546-4179-BC6D-672753859A8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18160" y="830580"/>
          <a:ext cx="548640" cy="54864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38" name="Gráfico 37">
          <a:extLst>
            <a:ext uri="{FF2B5EF4-FFF2-40B4-BE49-F238E27FC236}">
              <a16:creationId xmlns:a16="http://schemas.microsoft.com/office/drawing/2014/main" id="{D286B39C-3D5D-4AB7-9B27-C008E3ED5D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42" name="Imagen 41">
          <a:extLst>
            <a:ext uri="{FF2B5EF4-FFF2-40B4-BE49-F238E27FC236}">
              <a16:creationId xmlns:a16="http://schemas.microsoft.com/office/drawing/2014/main" id="{4C242801-7C52-4894-8208-BBA3B4EE225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3" name="Gráfico 42" descr="Enter con relleno sólido">
          <a:hlinkClick xmlns:r="http://schemas.openxmlformats.org/officeDocument/2006/relationships" r:id="rId3"/>
          <a:extLst>
            <a:ext uri="{FF2B5EF4-FFF2-40B4-BE49-F238E27FC236}">
              <a16:creationId xmlns:a16="http://schemas.microsoft.com/office/drawing/2014/main" id="{31EF5064-73BC-4700-BBA0-22E1F0A38F2A}"/>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48640"/>
        </a:xfrm>
        <a:prstGeom prst="rect">
          <a:avLst/>
        </a:prstGeom>
      </xdr:spPr>
    </xdr:pic>
    <xdr:clientData/>
  </xdr:twoCellAnchor>
  <xdr:twoCellAnchor>
    <xdr:from>
      <xdr:col>3</xdr:col>
      <xdr:colOff>708658</xdr:colOff>
      <xdr:row>5</xdr:row>
      <xdr:rowOff>206827</xdr:rowOff>
    </xdr:from>
    <xdr:to>
      <xdr:col>8</xdr:col>
      <xdr:colOff>346258</xdr:colOff>
      <xdr:row>22</xdr:row>
      <xdr:rowOff>6487</xdr:rowOff>
    </xdr:to>
    <xdr:graphicFrame macro="">
      <xdr:nvGraphicFramePr>
        <xdr:cNvPr id="45" name="Gráfico 44">
          <a:extLst>
            <a:ext uri="{FF2B5EF4-FFF2-40B4-BE49-F238E27FC236}">
              <a16:creationId xmlns:a16="http://schemas.microsoft.com/office/drawing/2014/main" id="{4F5B270C-2589-494A-8245-2C8DEFEF7B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1554481</xdr:colOff>
      <xdr:row>5</xdr:row>
      <xdr:rowOff>206826</xdr:rowOff>
    </xdr:from>
    <xdr:to>
      <xdr:col>5</xdr:col>
      <xdr:colOff>353881</xdr:colOff>
      <xdr:row>22</xdr:row>
      <xdr:rowOff>6486</xdr:rowOff>
    </xdr:to>
    <xdr:graphicFrame macro="">
      <xdr:nvGraphicFramePr>
        <xdr:cNvPr id="44" name="Gráfico 43">
          <a:extLst>
            <a:ext uri="{FF2B5EF4-FFF2-40B4-BE49-F238E27FC236}">
              <a16:creationId xmlns:a16="http://schemas.microsoft.com/office/drawing/2014/main" id="{B0F8D3A4-F660-4191-8322-2B2D27F153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464820</xdr:colOff>
      <xdr:row>2</xdr:row>
      <xdr:rowOff>76200</xdr:rowOff>
    </xdr:from>
    <xdr:to>
      <xdr:col>5</xdr:col>
      <xdr:colOff>198120</xdr:colOff>
      <xdr:row>5</xdr:row>
      <xdr:rowOff>213359</xdr:rowOff>
    </xdr:to>
    <xdr:sp macro="" textlink="">
      <xdr:nvSpPr>
        <xdr:cNvPr id="46" name="CuadroTexto 45">
          <a:extLst>
            <a:ext uri="{FF2B5EF4-FFF2-40B4-BE49-F238E27FC236}">
              <a16:creationId xmlns:a16="http://schemas.microsoft.com/office/drawing/2014/main" id="{D1341B3A-DB98-4871-AC3D-6834BAC837C7}"/>
            </a:ext>
          </a:extLst>
        </xdr:cNvPr>
        <xdr:cNvSpPr txBox="1"/>
      </xdr:nvSpPr>
      <xdr:spPr>
        <a:xfrm>
          <a:off x="2095500" y="1082040"/>
          <a:ext cx="2903220" cy="541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la </a:t>
          </a:r>
          <a:r>
            <a:rPr lang="es-MX" sz="1000" b="1">
              <a:solidFill>
                <a:sysClr val="windowText" lastClr="000000"/>
              </a:solidFill>
              <a:effectLst/>
              <a:latin typeface="Arial" panose="020B0604020202020204" pitchFamily="34" charset="0"/>
              <a:ea typeface="+mn-ea"/>
              <a:cs typeface="Arial" panose="020B0604020202020204" pitchFamily="34" charset="0"/>
            </a:rPr>
            <a:t>descripción de la operación y funcionamiento de UE?</a:t>
          </a:r>
          <a:endParaRPr lang="es-MX" sz="1000" b="1">
            <a:solidFill>
              <a:sysClr val="windowText" lastClr="000000"/>
            </a:solidFill>
            <a:effectLst/>
            <a:latin typeface="Arial" panose="020B0604020202020204" pitchFamily="34" charset="0"/>
            <a:cs typeface="Arial" panose="020B0604020202020204" pitchFamily="34" charset="0"/>
          </a:endParaRPr>
        </a:p>
        <a:p>
          <a:pPr algn="ct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5</xdr:col>
      <xdr:colOff>236220</xdr:colOff>
      <xdr:row>2</xdr:row>
      <xdr:rowOff>83820</xdr:rowOff>
    </xdr:from>
    <xdr:to>
      <xdr:col>8</xdr:col>
      <xdr:colOff>502919</xdr:colOff>
      <xdr:row>6</xdr:row>
      <xdr:rowOff>15240</xdr:rowOff>
    </xdr:to>
    <xdr:sp macro="" textlink="">
      <xdr:nvSpPr>
        <xdr:cNvPr id="47" name="CuadroTexto 46">
          <a:extLst>
            <a:ext uri="{FF2B5EF4-FFF2-40B4-BE49-F238E27FC236}">
              <a16:creationId xmlns:a16="http://schemas.microsoft.com/office/drawing/2014/main" id="{7F658DA9-69AA-45B4-91AA-1AD2B77D7940}"/>
            </a:ext>
          </a:extLst>
        </xdr:cNvPr>
        <xdr:cNvSpPr txBox="1"/>
      </xdr:nvSpPr>
      <xdr:spPr>
        <a:xfrm>
          <a:off x="5036820" y="1089660"/>
          <a:ext cx="2644139" cy="563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la d</a:t>
          </a:r>
          <a:r>
            <a:rPr lang="es-MX" sz="1000" b="1">
              <a:solidFill>
                <a:sysClr val="windowText" lastClr="000000"/>
              </a:solidFill>
              <a:effectLst/>
              <a:latin typeface="Arial" panose="020B0604020202020204" pitchFamily="34" charset="0"/>
              <a:ea typeface="+mn-ea"/>
              <a:cs typeface="Arial" panose="020B0604020202020204" pitchFamily="34" charset="0"/>
            </a:rPr>
            <a:t>uración</a:t>
          </a:r>
          <a:r>
            <a:rPr lang="es-MX" sz="1000" b="1" baseline="0">
              <a:solidFill>
                <a:sysClr val="windowText" lastClr="000000"/>
              </a:solidFill>
              <a:effectLst/>
              <a:latin typeface="Arial" panose="020B0604020202020204" pitchFamily="34" charset="0"/>
              <a:ea typeface="+mn-ea"/>
              <a:cs typeface="Arial" panose="020B0604020202020204" pitchFamily="34" charset="0"/>
            </a:rPr>
            <a:t> de la capacitación?</a:t>
          </a:r>
          <a:endParaRPr lang="es-MX" sz="1000" b="1">
            <a:solidFill>
              <a:sysClr val="windowText" lastClr="000000"/>
            </a:solidFill>
            <a:effectLst/>
            <a:latin typeface="Arial" panose="020B0604020202020204" pitchFamily="34" charset="0"/>
            <a:cs typeface="Arial" panose="020B0604020202020204" pitchFamily="34" charset="0"/>
          </a:endParaRPr>
        </a:p>
        <a:p>
          <a:pPr algn="ct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592560</xdr:rowOff>
    </xdr:to>
    <xdr:pic>
      <xdr:nvPicPr>
        <xdr:cNvPr id="2" name="Imagen 1">
          <a:extLst>
            <a:ext uri="{FF2B5EF4-FFF2-40B4-BE49-F238E27FC236}">
              <a16:creationId xmlns:a16="http://schemas.microsoft.com/office/drawing/2014/main" id="{4202EA61-75A1-44A1-A91A-7D70DBA9EBC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4</xdr:row>
      <xdr:rowOff>124097</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516BC2B3-6219-4403-9C30-BEF511A1EBF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0" y="975360"/>
          <a:ext cx="548640" cy="543197"/>
        </a:xfrm>
        <a:prstGeom prst="rect">
          <a:avLst/>
        </a:prstGeom>
      </xdr:spPr>
    </xdr:pic>
    <xdr:clientData/>
  </xdr:twoCellAnchor>
  <xdr:twoCellAnchor>
    <xdr:from>
      <xdr:col>1</xdr:col>
      <xdr:colOff>457200</xdr:colOff>
      <xdr:row>2</xdr:row>
      <xdr:rowOff>99060</xdr:rowOff>
    </xdr:from>
    <xdr:to>
      <xdr:col>7</xdr:col>
      <xdr:colOff>457200</xdr:colOff>
      <xdr:row>16</xdr:row>
      <xdr:rowOff>102600</xdr:rowOff>
    </xdr:to>
    <xdr:graphicFrame macro="">
      <xdr:nvGraphicFramePr>
        <xdr:cNvPr id="4" name="Gráfico 3">
          <a:extLst>
            <a:ext uri="{FF2B5EF4-FFF2-40B4-BE49-F238E27FC236}">
              <a16:creationId xmlns:a16="http://schemas.microsoft.com/office/drawing/2014/main" id="{5FC0DC7E-F9FC-44C7-AB9D-0286122BCA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7CABF3DC-1041-4B19-B72E-0B53D1E688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1882C8AB-0DC6-44A6-8CE4-3518035136A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6DCF7A7E-854F-4DC2-A1BE-2C30791D2966}"/>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3</xdr:col>
      <xdr:colOff>708658</xdr:colOff>
      <xdr:row>5</xdr:row>
      <xdr:rowOff>206827</xdr:rowOff>
    </xdr:from>
    <xdr:to>
      <xdr:col>8</xdr:col>
      <xdr:colOff>346258</xdr:colOff>
      <xdr:row>22</xdr:row>
      <xdr:rowOff>6487</xdr:rowOff>
    </xdr:to>
    <xdr:graphicFrame macro="">
      <xdr:nvGraphicFramePr>
        <xdr:cNvPr id="5" name="Gráfico 4">
          <a:extLst>
            <a:ext uri="{FF2B5EF4-FFF2-40B4-BE49-F238E27FC236}">
              <a16:creationId xmlns:a16="http://schemas.microsoft.com/office/drawing/2014/main" id="{F3B1E951-A19A-4750-A1DC-5FE1085EFA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1554481</xdr:colOff>
      <xdr:row>5</xdr:row>
      <xdr:rowOff>206826</xdr:rowOff>
    </xdr:from>
    <xdr:to>
      <xdr:col>5</xdr:col>
      <xdr:colOff>353881</xdr:colOff>
      <xdr:row>22</xdr:row>
      <xdr:rowOff>6486</xdr:rowOff>
    </xdr:to>
    <xdr:graphicFrame macro="">
      <xdr:nvGraphicFramePr>
        <xdr:cNvPr id="6" name="Gráfico 5">
          <a:extLst>
            <a:ext uri="{FF2B5EF4-FFF2-40B4-BE49-F238E27FC236}">
              <a16:creationId xmlns:a16="http://schemas.microsoft.com/office/drawing/2014/main" id="{3EDCBD94-BF29-4608-B2BF-A433B42954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708660</xdr:colOff>
      <xdr:row>2</xdr:row>
      <xdr:rowOff>76200</xdr:rowOff>
    </xdr:from>
    <xdr:to>
      <xdr:col>5</xdr:col>
      <xdr:colOff>198120</xdr:colOff>
      <xdr:row>5</xdr:row>
      <xdr:rowOff>213359</xdr:rowOff>
    </xdr:to>
    <xdr:sp macro="" textlink="">
      <xdr:nvSpPr>
        <xdr:cNvPr id="7" name="CuadroTexto 6">
          <a:extLst>
            <a:ext uri="{FF2B5EF4-FFF2-40B4-BE49-F238E27FC236}">
              <a16:creationId xmlns:a16="http://schemas.microsoft.com/office/drawing/2014/main" id="{9119CBA8-2D75-4D36-BCBF-DD7C2FFDCF5B}"/>
            </a:ext>
          </a:extLst>
        </xdr:cNvPr>
        <xdr:cNvSpPr txBox="1"/>
      </xdr:nvSpPr>
      <xdr:spPr>
        <a:xfrm>
          <a:off x="2339340" y="1082040"/>
          <a:ext cx="2659380" cy="541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la revisión de elementos modulares de la UE?</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5</xdr:col>
      <xdr:colOff>236221</xdr:colOff>
      <xdr:row>2</xdr:row>
      <xdr:rowOff>83820</xdr:rowOff>
    </xdr:from>
    <xdr:to>
      <xdr:col>8</xdr:col>
      <xdr:colOff>403861</xdr:colOff>
      <xdr:row>6</xdr:row>
      <xdr:rowOff>15240</xdr:rowOff>
    </xdr:to>
    <xdr:sp macro="" textlink="">
      <xdr:nvSpPr>
        <xdr:cNvPr id="8" name="CuadroTexto 7">
          <a:extLst>
            <a:ext uri="{FF2B5EF4-FFF2-40B4-BE49-F238E27FC236}">
              <a16:creationId xmlns:a16="http://schemas.microsoft.com/office/drawing/2014/main" id="{C4E89A87-AB14-4808-9E17-6F38E62DFB50}"/>
            </a:ext>
          </a:extLst>
        </xdr:cNvPr>
        <xdr:cNvSpPr txBox="1"/>
      </xdr:nvSpPr>
      <xdr:spPr>
        <a:xfrm>
          <a:off x="5036821" y="1089660"/>
          <a:ext cx="2545080" cy="563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el encendido y habilitación de la UE?</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11D9AE77-7BF3-47E3-ADC6-4DB06ADAF6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CD8EE672-78D1-49A7-8CAD-6DEE1AD0A7D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EE9F6170-7735-4194-99A5-98F456AC18E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1</xdr:col>
      <xdr:colOff>784861</xdr:colOff>
      <xdr:row>5</xdr:row>
      <xdr:rowOff>145866</xdr:rowOff>
    </xdr:from>
    <xdr:to>
      <xdr:col>6</xdr:col>
      <xdr:colOff>422461</xdr:colOff>
      <xdr:row>21</xdr:row>
      <xdr:rowOff>75066</xdr:rowOff>
    </xdr:to>
    <xdr:graphicFrame macro="">
      <xdr:nvGraphicFramePr>
        <xdr:cNvPr id="6" name="Gráfico 5">
          <a:extLst>
            <a:ext uri="{FF2B5EF4-FFF2-40B4-BE49-F238E27FC236}">
              <a16:creationId xmlns:a16="http://schemas.microsoft.com/office/drawing/2014/main" id="{C9B13975-2061-4A01-B7E1-B0E92E950B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464820</xdr:colOff>
      <xdr:row>2</xdr:row>
      <xdr:rowOff>121921</xdr:rowOff>
    </xdr:from>
    <xdr:to>
      <xdr:col>6</xdr:col>
      <xdr:colOff>198120</xdr:colOff>
      <xdr:row>5</xdr:row>
      <xdr:rowOff>152401</xdr:rowOff>
    </xdr:to>
    <xdr:sp macro="" textlink="">
      <xdr:nvSpPr>
        <xdr:cNvPr id="7" name="CuadroTexto 6">
          <a:extLst>
            <a:ext uri="{FF2B5EF4-FFF2-40B4-BE49-F238E27FC236}">
              <a16:creationId xmlns:a16="http://schemas.microsoft.com/office/drawing/2014/main" id="{D9B22EA1-C66D-4295-B7A4-2BCFEA655863}"/>
            </a:ext>
          </a:extLst>
        </xdr:cNvPr>
        <xdr:cNvSpPr txBox="1"/>
      </xdr:nvSpPr>
      <xdr:spPr>
        <a:xfrm>
          <a:off x="2887980" y="1127761"/>
          <a:ext cx="2903220" cy="434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el tiempo</a:t>
          </a:r>
          <a:r>
            <a:rPr lang="es-MX" sz="1000" b="1" baseline="0">
              <a:solidFill>
                <a:schemeClr val="dk1"/>
              </a:solidFill>
              <a:effectLst/>
              <a:latin typeface="Arial" panose="020B0604020202020204" pitchFamily="34" charset="0"/>
              <a:ea typeface="+mn-ea"/>
              <a:cs typeface="Arial" panose="020B0604020202020204" pitchFamily="34" charset="0"/>
            </a:rPr>
            <a:t> de votación</a:t>
          </a:r>
          <a:r>
            <a:rPr lang="es-MX" sz="1000" b="1">
              <a:solidFill>
                <a:schemeClr val="dk1"/>
              </a:solidFill>
              <a:effectLst/>
              <a:latin typeface="Arial" panose="020B0604020202020204" pitchFamily="34" charset="0"/>
              <a:ea typeface="+mn-ea"/>
              <a:cs typeface="Arial" panose="020B0604020202020204" pitchFamily="34" charset="0"/>
            </a:rPr>
            <a:t>?</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B71DFB14-5367-4B31-9734-E0CDFC1898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AA67F750-FC82-406C-BCD8-161DE617AC7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FD3CAD13-286A-4EB7-ADB1-9607B66B37D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2</xdr:col>
      <xdr:colOff>121921</xdr:colOff>
      <xdr:row>5</xdr:row>
      <xdr:rowOff>123006</xdr:rowOff>
    </xdr:from>
    <xdr:to>
      <xdr:col>6</xdr:col>
      <xdr:colOff>552001</xdr:colOff>
      <xdr:row>21</xdr:row>
      <xdr:rowOff>52206</xdr:rowOff>
    </xdr:to>
    <xdr:graphicFrame macro="">
      <xdr:nvGraphicFramePr>
        <xdr:cNvPr id="5" name="Gráfico 4">
          <a:extLst>
            <a:ext uri="{FF2B5EF4-FFF2-40B4-BE49-F238E27FC236}">
              <a16:creationId xmlns:a16="http://schemas.microsoft.com/office/drawing/2014/main" id="{3C011BFF-190C-41CA-B915-6BD51F247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464820</xdr:colOff>
      <xdr:row>2</xdr:row>
      <xdr:rowOff>121921</xdr:rowOff>
    </xdr:from>
    <xdr:to>
      <xdr:col>6</xdr:col>
      <xdr:colOff>556260</xdr:colOff>
      <xdr:row>5</xdr:row>
      <xdr:rowOff>152401</xdr:rowOff>
    </xdr:to>
    <xdr:sp macro="" textlink="">
      <xdr:nvSpPr>
        <xdr:cNvPr id="6" name="CuadroTexto 5">
          <a:extLst>
            <a:ext uri="{FF2B5EF4-FFF2-40B4-BE49-F238E27FC236}">
              <a16:creationId xmlns:a16="http://schemas.microsoft.com/office/drawing/2014/main" id="{6B44277A-4BD1-4897-BEBE-B243C648ACE3}"/>
            </a:ext>
          </a:extLst>
        </xdr:cNvPr>
        <xdr:cNvSpPr txBox="1"/>
      </xdr:nvSpPr>
      <xdr:spPr>
        <a:xfrm>
          <a:off x="2887980" y="1127761"/>
          <a:ext cx="3261360" cy="434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el desarrollo de la votación?</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BABFC97C-901C-4682-BC37-0F383ECB89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9AC38BBD-9A44-4F6A-9780-4D2D4626C2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E33B1F8E-5142-4258-B5D0-CCE1CEDA7401}"/>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2</xdr:col>
      <xdr:colOff>121921</xdr:colOff>
      <xdr:row>5</xdr:row>
      <xdr:rowOff>123006</xdr:rowOff>
    </xdr:from>
    <xdr:to>
      <xdr:col>6</xdr:col>
      <xdr:colOff>552001</xdr:colOff>
      <xdr:row>21</xdr:row>
      <xdr:rowOff>52206</xdr:rowOff>
    </xdr:to>
    <xdr:graphicFrame macro="">
      <xdr:nvGraphicFramePr>
        <xdr:cNvPr id="5" name="Gráfico 4">
          <a:extLst>
            <a:ext uri="{FF2B5EF4-FFF2-40B4-BE49-F238E27FC236}">
              <a16:creationId xmlns:a16="http://schemas.microsoft.com/office/drawing/2014/main" id="{C81CAF98-85E1-44B4-812D-792CA5FE8F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238125</xdr:colOff>
      <xdr:row>3</xdr:row>
      <xdr:rowOff>0</xdr:rowOff>
    </xdr:from>
    <xdr:to>
      <xdr:col>7</xdr:col>
      <xdr:colOff>38100</xdr:colOff>
      <xdr:row>5</xdr:row>
      <xdr:rowOff>133350</xdr:rowOff>
    </xdr:to>
    <xdr:sp macro="" textlink="">
      <xdr:nvSpPr>
        <xdr:cNvPr id="7" name="CuadroTexto 5">
          <a:extLst>
            <a:ext uri="{FF2B5EF4-FFF2-40B4-BE49-F238E27FC236}">
              <a16:creationId xmlns:a16="http://schemas.microsoft.com/office/drawing/2014/main" id="{6382919F-C3B9-4E8B-A72A-2B8AE063E1B5}"/>
            </a:ext>
            <a:ext uri="{147F2762-F138-4A5C-976F-8EAC2B608ADB}">
              <a16:predDERef xmlns:a16="http://schemas.microsoft.com/office/drawing/2014/main" pred="{C81CAF98-85E1-44B4-812D-792CA5FE8F7E}"/>
            </a:ext>
          </a:extLst>
        </xdr:cNvPr>
        <xdr:cNvSpPr txBox="1"/>
      </xdr:nvSpPr>
      <xdr:spPr>
        <a:xfrm>
          <a:off x="2590800" y="1133475"/>
          <a:ext cx="365760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la descripción de incidentes en casillas con UE?</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FF699997-8790-4B3A-ACBA-4D0B9C81AC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2E2DC8F3-C6BC-4E39-9235-122D3B7157E7}"/>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4BDC9FF0-2F49-4919-A382-6FFEB8597B8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2</xdr:col>
      <xdr:colOff>121921</xdr:colOff>
      <xdr:row>5</xdr:row>
      <xdr:rowOff>123006</xdr:rowOff>
    </xdr:from>
    <xdr:to>
      <xdr:col>6</xdr:col>
      <xdr:colOff>552001</xdr:colOff>
      <xdr:row>21</xdr:row>
      <xdr:rowOff>52206</xdr:rowOff>
    </xdr:to>
    <xdr:graphicFrame macro="">
      <xdr:nvGraphicFramePr>
        <xdr:cNvPr id="5" name="Gráfico 4">
          <a:extLst>
            <a:ext uri="{FF2B5EF4-FFF2-40B4-BE49-F238E27FC236}">
              <a16:creationId xmlns:a16="http://schemas.microsoft.com/office/drawing/2014/main" id="{1A06E44F-4697-4F13-8C2D-BF1D40B711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182880</xdr:colOff>
      <xdr:row>1</xdr:row>
      <xdr:rowOff>868680</xdr:rowOff>
    </xdr:from>
    <xdr:to>
      <xdr:col>6</xdr:col>
      <xdr:colOff>716280</xdr:colOff>
      <xdr:row>5</xdr:row>
      <xdr:rowOff>129541</xdr:rowOff>
    </xdr:to>
    <xdr:sp macro="" textlink="">
      <xdr:nvSpPr>
        <xdr:cNvPr id="6" name="CuadroTexto 5">
          <a:extLst>
            <a:ext uri="{FF2B5EF4-FFF2-40B4-BE49-F238E27FC236}">
              <a16:creationId xmlns:a16="http://schemas.microsoft.com/office/drawing/2014/main" id="{63EB0A7E-8F20-4142-88B6-8053DF379499}"/>
            </a:ext>
          </a:extLst>
        </xdr:cNvPr>
        <xdr:cNvSpPr txBox="1"/>
      </xdr:nvSpPr>
      <xdr:spPr>
        <a:xfrm>
          <a:off x="2606040" y="998220"/>
          <a:ext cx="3703320" cy="5410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el conteo de votos y llenado de la constancia de clausura?</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272B017B-2510-4CA1-8287-A6AC5D4E6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8FB4BB82-3CED-418A-BD4B-BAC320E1428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0CBE14EE-CF94-4CFF-84FB-3B8DE04F0D9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2</xdr:col>
      <xdr:colOff>121921</xdr:colOff>
      <xdr:row>5</xdr:row>
      <xdr:rowOff>123006</xdr:rowOff>
    </xdr:from>
    <xdr:to>
      <xdr:col>6</xdr:col>
      <xdr:colOff>552001</xdr:colOff>
      <xdr:row>21</xdr:row>
      <xdr:rowOff>52206</xdr:rowOff>
    </xdr:to>
    <xdr:graphicFrame macro="">
      <xdr:nvGraphicFramePr>
        <xdr:cNvPr id="5" name="Gráfico 4">
          <a:extLst>
            <a:ext uri="{FF2B5EF4-FFF2-40B4-BE49-F238E27FC236}">
              <a16:creationId xmlns:a16="http://schemas.microsoft.com/office/drawing/2014/main" id="{972CF06F-2D81-432B-937D-881A17F4F0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182880</xdr:colOff>
      <xdr:row>1</xdr:row>
      <xdr:rowOff>868680</xdr:rowOff>
    </xdr:from>
    <xdr:to>
      <xdr:col>6</xdr:col>
      <xdr:colOff>716280</xdr:colOff>
      <xdr:row>5</xdr:row>
      <xdr:rowOff>129541</xdr:rowOff>
    </xdr:to>
    <xdr:sp macro="" textlink="">
      <xdr:nvSpPr>
        <xdr:cNvPr id="6" name="CuadroTexto 5">
          <a:extLst>
            <a:ext uri="{FF2B5EF4-FFF2-40B4-BE49-F238E27FC236}">
              <a16:creationId xmlns:a16="http://schemas.microsoft.com/office/drawing/2014/main" id="{158A3128-F92A-41E1-8579-F4B74EA73793}"/>
            </a:ext>
          </a:extLst>
        </xdr:cNvPr>
        <xdr:cNvSpPr txBox="1"/>
      </xdr:nvSpPr>
      <xdr:spPr>
        <a:xfrm>
          <a:off x="2606040" y="998220"/>
          <a:ext cx="3703320" cy="5410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la integración de los expedientes de casilla y de los paquetes electorales?</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5AEF8387-8A07-4A94-8DBC-1AED58E7F4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2E912662-51CA-41C8-A0D0-1FEABCB39F2E}"/>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D4DBFE20-25F9-48A8-941D-6E0A68B982D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2</xdr:col>
      <xdr:colOff>121921</xdr:colOff>
      <xdr:row>5</xdr:row>
      <xdr:rowOff>123006</xdr:rowOff>
    </xdr:from>
    <xdr:to>
      <xdr:col>6</xdr:col>
      <xdr:colOff>552001</xdr:colOff>
      <xdr:row>21</xdr:row>
      <xdr:rowOff>52206</xdr:rowOff>
    </xdr:to>
    <xdr:graphicFrame macro="">
      <xdr:nvGraphicFramePr>
        <xdr:cNvPr id="5" name="Gráfico 4">
          <a:extLst>
            <a:ext uri="{FF2B5EF4-FFF2-40B4-BE49-F238E27FC236}">
              <a16:creationId xmlns:a16="http://schemas.microsoft.com/office/drawing/2014/main" id="{9C0B9133-76FA-49F2-AA80-FB317BB7DE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228600</xdr:colOff>
      <xdr:row>1</xdr:row>
      <xdr:rowOff>868680</xdr:rowOff>
    </xdr:from>
    <xdr:to>
      <xdr:col>6</xdr:col>
      <xdr:colOff>762000</xdr:colOff>
      <xdr:row>5</xdr:row>
      <xdr:rowOff>129541</xdr:rowOff>
    </xdr:to>
    <xdr:sp macro="" textlink="">
      <xdr:nvSpPr>
        <xdr:cNvPr id="6" name="CuadroTexto 5">
          <a:extLst>
            <a:ext uri="{FF2B5EF4-FFF2-40B4-BE49-F238E27FC236}">
              <a16:creationId xmlns:a16="http://schemas.microsoft.com/office/drawing/2014/main" id="{85808224-F976-46BD-8F85-C43C1BDD82E2}"/>
            </a:ext>
          </a:extLst>
        </xdr:cNvPr>
        <xdr:cNvSpPr txBox="1"/>
      </xdr:nvSpPr>
      <xdr:spPr>
        <a:xfrm>
          <a:off x="2651760" y="998220"/>
          <a:ext cx="3703320" cy="5410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la clausura de la casilla y remisión de los paquetes electorales?</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FDA0419C-05FB-4016-A541-E9DB31F443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1C28D495-78A7-4B2E-AE9A-6DD3B8E39BA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4567E6DE-C3EF-4DB2-826A-A2F8A2D7EB9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4</xdr:col>
      <xdr:colOff>99058</xdr:colOff>
      <xdr:row>5</xdr:row>
      <xdr:rowOff>168727</xdr:rowOff>
    </xdr:from>
    <xdr:to>
      <xdr:col>8</xdr:col>
      <xdr:colOff>529138</xdr:colOff>
      <xdr:row>21</xdr:row>
      <xdr:rowOff>97927</xdr:rowOff>
    </xdr:to>
    <xdr:graphicFrame macro="">
      <xdr:nvGraphicFramePr>
        <xdr:cNvPr id="5" name="Gráfico 4">
          <a:extLst>
            <a:ext uri="{FF2B5EF4-FFF2-40B4-BE49-F238E27FC236}">
              <a16:creationId xmlns:a16="http://schemas.microsoft.com/office/drawing/2014/main" id="{5F3F098A-D7DD-4619-BDE8-58A41C84C9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106681</xdr:colOff>
      <xdr:row>5</xdr:row>
      <xdr:rowOff>161106</xdr:rowOff>
    </xdr:from>
    <xdr:to>
      <xdr:col>5</xdr:col>
      <xdr:colOff>536761</xdr:colOff>
      <xdr:row>21</xdr:row>
      <xdr:rowOff>90306</xdr:rowOff>
    </xdr:to>
    <xdr:graphicFrame macro="">
      <xdr:nvGraphicFramePr>
        <xdr:cNvPr id="6" name="Gráfico 5">
          <a:extLst>
            <a:ext uri="{FF2B5EF4-FFF2-40B4-BE49-F238E27FC236}">
              <a16:creationId xmlns:a16="http://schemas.microsoft.com/office/drawing/2014/main" id="{34E6E968-88C9-4B04-88FC-32D6C5A90E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464820</xdr:colOff>
      <xdr:row>2</xdr:row>
      <xdr:rowOff>76200</xdr:rowOff>
    </xdr:from>
    <xdr:to>
      <xdr:col>5</xdr:col>
      <xdr:colOff>198120</xdr:colOff>
      <xdr:row>5</xdr:row>
      <xdr:rowOff>213359</xdr:rowOff>
    </xdr:to>
    <xdr:sp macro="" textlink="">
      <xdr:nvSpPr>
        <xdr:cNvPr id="7" name="CuadroTexto 6">
          <a:extLst>
            <a:ext uri="{FF2B5EF4-FFF2-40B4-BE49-F238E27FC236}">
              <a16:creationId xmlns:a16="http://schemas.microsoft.com/office/drawing/2014/main" id="{6E34089A-A783-4AFA-BAFA-A79E9A6A4A71}"/>
            </a:ext>
          </a:extLst>
        </xdr:cNvPr>
        <xdr:cNvSpPr txBox="1"/>
      </xdr:nvSpPr>
      <xdr:spPr>
        <a:xfrm>
          <a:off x="2095500" y="1082040"/>
          <a:ext cx="2903220" cy="5410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la accesibilidad para personas con discapacidad?</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5</xdr:col>
      <xdr:colOff>236220</xdr:colOff>
      <xdr:row>2</xdr:row>
      <xdr:rowOff>83820</xdr:rowOff>
    </xdr:from>
    <xdr:to>
      <xdr:col>8</xdr:col>
      <xdr:colOff>502919</xdr:colOff>
      <xdr:row>6</xdr:row>
      <xdr:rowOff>15240</xdr:rowOff>
    </xdr:to>
    <xdr:sp macro="" textlink="">
      <xdr:nvSpPr>
        <xdr:cNvPr id="8" name="CuadroTexto 7">
          <a:extLst>
            <a:ext uri="{FF2B5EF4-FFF2-40B4-BE49-F238E27FC236}">
              <a16:creationId xmlns:a16="http://schemas.microsoft.com/office/drawing/2014/main" id="{6AF1FA64-B6E4-45AF-8C77-7E589F989A60}"/>
            </a:ext>
          </a:extLst>
        </xdr:cNvPr>
        <xdr:cNvSpPr txBox="1"/>
      </xdr:nvSpPr>
      <xdr:spPr>
        <a:xfrm>
          <a:off x="5036820" y="1089660"/>
          <a:ext cx="2644139" cy="563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como FMDC con la atención a personas trans?</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554460</xdr:rowOff>
    </xdr:to>
    <xdr:pic>
      <xdr:nvPicPr>
        <xdr:cNvPr id="2" name="Imagen 1">
          <a:extLst>
            <a:ext uri="{FF2B5EF4-FFF2-40B4-BE49-F238E27FC236}">
              <a16:creationId xmlns:a16="http://schemas.microsoft.com/office/drawing/2014/main" id="{419E48D7-F6F3-458B-98F8-53CF4853C9D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518160</xdr:colOff>
      <xdr:row>2</xdr:row>
      <xdr:rowOff>121920</xdr:rowOff>
    </xdr:from>
    <xdr:to>
      <xdr:col>0</xdr:col>
      <xdr:colOff>1066800</xdr:colOff>
      <xdr:row>6</xdr:row>
      <xdr:rowOff>7620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EA5BFA41-807B-466B-AD85-4927F162556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18160" y="937260"/>
          <a:ext cx="548640" cy="54864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xdr:from>
      <xdr:col>1</xdr:col>
      <xdr:colOff>11974</xdr:colOff>
      <xdr:row>4</xdr:row>
      <xdr:rowOff>0</xdr:rowOff>
    </xdr:from>
    <xdr:to>
      <xdr:col>8</xdr:col>
      <xdr:colOff>167640</xdr:colOff>
      <xdr:row>22</xdr:row>
      <xdr:rowOff>68220</xdr:rowOff>
    </xdr:to>
    <xdr:graphicFrame macro="">
      <xdr:nvGraphicFramePr>
        <xdr:cNvPr id="11" name="Gráfico 1">
          <a:extLst>
            <a:ext uri="{FF2B5EF4-FFF2-40B4-BE49-F238E27FC236}">
              <a16:creationId xmlns:a16="http://schemas.microsoft.com/office/drawing/2014/main" id="{CB6A65BB-ADAD-4761-B946-5C3AE7B957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12180</xdr:colOff>
      <xdr:row>2</xdr:row>
      <xdr:rowOff>463020</xdr:rowOff>
    </xdr:to>
    <xdr:pic>
      <xdr:nvPicPr>
        <xdr:cNvPr id="3" name="Imagen 2">
          <a:extLst>
            <a:ext uri="{FF2B5EF4-FFF2-40B4-BE49-F238E27FC236}">
              <a16:creationId xmlns:a16="http://schemas.microsoft.com/office/drawing/2014/main" id="{7DA5C12B-3137-4AD1-BA03-02FEAC566A4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464820</xdr:colOff>
      <xdr:row>2</xdr:row>
      <xdr:rowOff>723900</xdr:rowOff>
    </xdr:from>
    <xdr:to>
      <xdr:col>0</xdr:col>
      <xdr:colOff>1013460</xdr:colOff>
      <xdr:row>5</xdr:row>
      <xdr:rowOff>30480</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58F76CE9-2A90-4A09-B0C7-4ABE8A200F1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464820" y="982980"/>
          <a:ext cx="548640" cy="54864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xdr:from>
      <xdr:col>9</xdr:col>
      <xdr:colOff>0</xdr:colOff>
      <xdr:row>128</xdr:row>
      <xdr:rowOff>195950</xdr:rowOff>
    </xdr:from>
    <xdr:to>
      <xdr:col>22</xdr:col>
      <xdr:colOff>598714</xdr:colOff>
      <xdr:row>158</xdr:row>
      <xdr:rowOff>40008</xdr:rowOff>
    </xdr:to>
    <xdr:graphicFrame macro="">
      <xdr:nvGraphicFramePr>
        <xdr:cNvPr id="2" name="Gráfico 1">
          <a:extLst>
            <a:ext uri="{FF2B5EF4-FFF2-40B4-BE49-F238E27FC236}">
              <a16:creationId xmlns:a16="http://schemas.microsoft.com/office/drawing/2014/main" id="{74E3E109-FD49-4754-AB42-7747DDCBB3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167641</xdr:colOff>
      <xdr:row>2</xdr:row>
      <xdr:rowOff>137158</xdr:rowOff>
    </xdr:from>
    <xdr:to>
      <xdr:col>7</xdr:col>
      <xdr:colOff>452761</xdr:colOff>
      <xdr:row>21</xdr:row>
      <xdr:rowOff>76199</xdr:rowOff>
    </xdr:to>
    <xdr:graphicFrame macro="">
      <xdr:nvGraphicFramePr>
        <xdr:cNvPr id="3" name="Gráfico 2">
          <a:extLst>
            <a:ext uri="{FF2B5EF4-FFF2-40B4-BE49-F238E27FC236}">
              <a16:creationId xmlns:a16="http://schemas.microsoft.com/office/drawing/2014/main" id="{8D886E25-6D05-4168-AE97-91639DD5B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4" name="Imagen 3">
          <a:extLst>
            <a:ext uri="{FF2B5EF4-FFF2-40B4-BE49-F238E27FC236}">
              <a16:creationId xmlns:a16="http://schemas.microsoft.com/office/drawing/2014/main" id="{DDC5A0D6-6FEF-49BB-A34C-77DB9B745EC9}"/>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4</xdr:row>
      <xdr:rowOff>53340</xdr:rowOff>
    </xdr:to>
    <xdr:pic>
      <xdr:nvPicPr>
        <xdr:cNvPr id="5" name="Gráfico 4" descr="Enter con relleno sólido">
          <a:hlinkClick xmlns:r="http://schemas.openxmlformats.org/officeDocument/2006/relationships" r:id="rId4"/>
          <a:extLst>
            <a:ext uri="{FF2B5EF4-FFF2-40B4-BE49-F238E27FC236}">
              <a16:creationId xmlns:a16="http://schemas.microsoft.com/office/drawing/2014/main" id="{9A49EA24-04AA-4EB1-BFCC-44ADA44FD31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71500" y="975360"/>
          <a:ext cx="548640" cy="54864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EC2833E0-B933-420B-B791-0D0CE41D4B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8DC3E459-7370-47DA-AF47-E8FFF246AE8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146957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3017FBF1-EB36-4CC1-A6BC-B7A8A665C7C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822960"/>
          <a:ext cx="548640" cy="550817"/>
        </a:xfrm>
        <a:prstGeom prst="rect">
          <a:avLst/>
        </a:prstGeom>
      </xdr:spPr>
    </xdr:pic>
    <xdr:clientData/>
  </xdr:twoCellAnchor>
  <xdr:twoCellAnchor>
    <xdr:from>
      <xdr:col>3</xdr:col>
      <xdr:colOff>297178</xdr:colOff>
      <xdr:row>6</xdr:row>
      <xdr:rowOff>46807</xdr:rowOff>
    </xdr:from>
    <xdr:to>
      <xdr:col>8</xdr:col>
      <xdr:colOff>510540</xdr:colOff>
      <xdr:row>25</xdr:row>
      <xdr:rowOff>34087</xdr:rowOff>
    </xdr:to>
    <xdr:graphicFrame macro="">
      <xdr:nvGraphicFramePr>
        <xdr:cNvPr id="5" name="Gráfico 4">
          <a:extLst>
            <a:ext uri="{FF2B5EF4-FFF2-40B4-BE49-F238E27FC236}">
              <a16:creationId xmlns:a16="http://schemas.microsoft.com/office/drawing/2014/main" id="{2E700809-43D8-4888-9D53-9B9746B237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1257300</xdr:colOff>
      <xdr:row>6</xdr:row>
      <xdr:rowOff>46806</xdr:rowOff>
    </xdr:from>
    <xdr:to>
      <xdr:col>5</xdr:col>
      <xdr:colOff>15240</xdr:colOff>
      <xdr:row>25</xdr:row>
      <xdr:rowOff>34086</xdr:rowOff>
    </xdr:to>
    <xdr:graphicFrame macro="">
      <xdr:nvGraphicFramePr>
        <xdr:cNvPr id="6" name="Gráfico 5">
          <a:extLst>
            <a:ext uri="{FF2B5EF4-FFF2-40B4-BE49-F238E27FC236}">
              <a16:creationId xmlns:a16="http://schemas.microsoft.com/office/drawing/2014/main" id="{BA700871-B616-4CC9-B9B2-69E7809FF3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312420</xdr:colOff>
      <xdr:row>3</xdr:row>
      <xdr:rowOff>114301</xdr:rowOff>
    </xdr:from>
    <xdr:to>
      <xdr:col>4</xdr:col>
      <xdr:colOff>716280</xdr:colOff>
      <xdr:row>5</xdr:row>
      <xdr:rowOff>236221</xdr:rowOff>
    </xdr:to>
    <xdr:sp macro="" textlink="">
      <xdr:nvSpPr>
        <xdr:cNvPr id="7" name="CuadroTexto 6">
          <a:extLst>
            <a:ext uri="{FF2B5EF4-FFF2-40B4-BE49-F238E27FC236}">
              <a16:creationId xmlns:a16="http://schemas.microsoft.com/office/drawing/2014/main" id="{679FA272-2469-4758-BEC7-81B98C3D049B}"/>
            </a:ext>
          </a:extLst>
        </xdr:cNvPr>
        <xdr:cNvSpPr txBox="1"/>
      </xdr:nvSpPr>
      <xdr:spPr>
        <a:xfrm>
          <a:off x="1943100" y="1074421"/>
          <a:ext cx="2781300" cy="388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modelo de UE?</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4</xdr:col>
      <xdr:colOff>784860</xdr:colOff>
      <xdr:row>3</xdr:row>
      <xdr:rowOff>121920</xdr:rowOff>
    </xdr:from>
    <xdr:to>
      <xdr:col>8</xdr:col>
      <xdr:colOff>259079</xdr:colOff>
      <xdr:row>6</xdr:row>
      <xdr:rowOff>22860</xdr:rowOff>
    </xdr:to>
    <xdr:sp macro="" textlink="">
      <xdr:nvSpPr>
        <xdr:cNvPr id="8" name="CuadroTexto 7">
          <a:extLst>
            <a:ext uri="{FF2B5EF4-FFF2-40B4-BE49-F238E27FC236}">
              <a16:creationId xmlns:a16="http://schemas.microsoft.com/office/drawing/2014/main" id="{34FD7072-691A-4D6B-BF3E-67EDD1FA97E4}"/>
            </a:ext>
          </a:extLst>
        </xdr:cNvPr>
        <xdr:cNvSpPr txBox="1"/>
      </xdr:nvSpPr>
      <xdr:spPr>
        <a:xfrm>
          <a:off x="4792980" y="1082040"/>
          <a:ext cx="2644139" cy="426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uso de la UE?</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E2FC86F3-0E89-4E08-8736-4959B697B9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B68DBE60-1CF7-4878-9D37-9091AD30274A}"/>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146957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BFF287F8-5846-4617-957C-B7C700C5924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822960"/>
          <a:ext cx="548640" cy="550817"/>
        </a:xfrm>
        <a:prstGeom prst="rect">
          <a:avLst/>
        </a:prstGeom>
      </xdr:spPr>
    </xdr:pic>
    <xdr:clientData/>
  </xdr:twoCellAnchor>
  <xdr:twoCellAnchor>
    <xdr:from>
      <xdr:col>3</xdr:col>
      <xdr:colOff>297178</xdr:colOff>
      <xdr:row>6</xdr:row>
      <xdr:rowOff>46807</xdr:rowOff>
    </xdr:from>
    <xdr:to>
      <xdr:col>8</xdr:col>
      <xdr:colOff>510540</xdr:colOff>
      <xdr:row>25</xdr:row>
      <xdr:rowOff>34087</xdr:rowOff>
    </xdr:to>
    <xdr:graphicFrame macro="">
      <xdr:nvGraphicFramePr>
        <xdr:cNvPr id="5" name="Gráfico 4">
          <a:extLst>
            <a:ext uri="{FF2B5EF4-FFF2-40B4-BE49-F238E27FC236}">
              <a16:creationId xmlns:a16="http://schemas.microsoft.com/office/drawing/2014/main" id="{4F1F6D31-B9FD-4B74-9526-C9C5B15484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1257300</xdr:colOff>
      <xdr:row>6</xdr:row>
      <xdr:rowOff>46806</xdr:rowOff>
    </xdr:from>
    <xdr:to>
      <xdr:col>5</xdr:col>
      <xdr:colOff>15240</xdr:colOff>
      <xdr:row>25</xdr:row>
      <xdr:rowOff>34086</xdr:rowOff>
    </xdr:to>
    <xdr:graphicFrame macro="">
      <xdr:nvGraphicFramePr>
        <xdr:cNvPr id="6" name="Gráfico 5">
          <a:extLst>
            <a:ext uri="{FF2B5EF4-FFF2-40B4-BE49-F238E27FC236}">
              <a16:creationId xmlns:a16="http://schemas.microsoft.com/office/drawing/2014/main" id="{DC210951-D482-4C75-AB3F-4C070FC4F3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411480</xdr:colOff>
      <xdr:row>3</xdr:row>
      <xdr:rowOff>76200</xdr:rowOff>
    </xdr:from>
    <xdr:to>
      <xdr:col>5</xdr:col>
      <xdr:colOff>22860</xdr:colOff>
      <xdr:row>6</xdr:row>
      <xdr:rowOff>106681</xdr:rowOff>
    </xdr:to>
    <xdr:sp macro="" textlink="">
      <xdr:nvSpPr>
        <xdr:cNvPr id="7" name="CuadroTexto 6">
          <a:extLst>
            <a:ext uri="{FF2B5EF4-FFF2-40B4-BE49-F238E27FC236}">
              <a16:creationId xmlns:a16="http://schemas.microsoft.com/office/drawing/2014/main" id="{F8D6F265-AE9C-463F-824C-422295C30A49}"/>
            </a:ext>
          </a:extLst>
        </xdr:cNvPr>
        <xdr:cNvSpPr txBox="1"/>
      </xdr:nvSpPr>
      <xdr:spPr>
        <a:xfrm>
          <a:off x="2042160" y="1036320"/>
          <a:ext cx="2781300" cy="556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las instrucciones de la boleta electrónica (pantalla)?</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4</xdr:col>
      <xdr:colOff>746760</xdr:colOff>
      <xdr:row>3</xdr:row>
      <xdr:rowOff>60960</xdr:rowOff>
    </xdr:from>
    <xdr:to>
      <xdr:col>8</xdr:col>
      <xdr:colOff>403860</xdr:colOff>
      <xdr:row>6</xdr:row>
      <xdr:rowOff>76200</xdr:rowOff>
    </xdr:to>
    <xdr:sp macro="" textlink="">
      <xdr:nvSpPr>
        <xdr:cNvPr id="8" name="CuadroTexto 7">
          <a:extLst>
            <a:ext uri="{FF2B5EF4-FFF2-40B4-BE49-F238E27FC236}">
              <a16:creationId xmlns:a16="http://schemas.microsoft.com/office/drawing/2014/main" id="{75D86C27-F92A-49C3-8C28-DB9A54BEDE0C}"/>
            </a:ext>
          </a:extLst>
        </xdr:cNvPr>
        <xdr:cNvSpPr txBox="1"/>
      </xdr:nvSpPr>
      <xdr:spPr>
        <a:xfrm>
          <a:off x="4754880" y="1021080"/>
          <a:ext cx="2827020" cy="541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diseño del testigo de voto?</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0C7812A4-7251-446F-8C9E-6033DDB21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CA55474C-B8AC-4E9A-9130-CF9A02F30C42}"/>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927DECA3-B996-4813-95F6-F2F89DF6A6D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1</xdr:col>
      <xdr:colOff>609601</xdr:colOff>
      <xdr:row>5</xdr:row>
      <xdr:rowOff>16326</xdr:rowOff>
    </xdr:from>
    <xdr:to>
      <xdr:col>6</xdr:col>
      <xdr:colOff>247201</xdr:colOff>
      <xdr:row>21</xdr:row>
      <xdr:rowOff>113166</xdr:rowOff>
    </xdr:to>
    <xdr:graphicFrame macro="">
      <xdr:nvGraphicFramePr>
        <xdr:cNvPr id="5" name="Gráfico 4">
          <a:extLst>
            <a:ext uri="{FF2B5EF4-FFF2-40B4-BE49-F238E27FC236}">
              <a16:creationId xmlns:a16="http://schemas.microsoft.com/office/drawing/2014/main" id="{C424C275-2071-4E0B-94FC-031A71002A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205740</xdr:colOff>
      <xdr:row>2</xdr:row>
      <xdr:rowOff>38100</xdr:rowOff>
    </xdr:from>
    <xdr:to>
      <xdr:col>6</xdr:col>
      <xdr:colOff>381000</xdr:colOff>
      <xdr:row>5</xdr:row>
      <xdr:rowOff>22861</xdr:rowOff>
    </xdr:to>
    <xdr:sp macro="" textlink="">
      <xdr:nvSpPr>
        <xdr:cNvPr id="6" name="CuadroTexto 5">
          <a:extLst>
            <a:ext uri="{FF2B5EF4-FFF2-40B4-BE49-F238E27FC236}">
              <a16:creationId xmlns:a16="http://schemas.microsoft.com/office/drawing/2014/main" id="{FEBE18EC-1ECC-48E9-BBDA-7A8EA90D90DB}"/>
            </a:ext>
          </a:extLst>
        </xdr:cNvPr>
        <xdr:cNvSpPr txBox="1"/>
      </xdr:nvSpPr>
      <xdr:spPr>
        <a:xfrm>
          <a:off x="2628900" y="1043940"/>
          <a:ext cx="3345180" cy="388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la confidencialidad en el proceso de votación?</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92BB2568-972D-4261-B8CE-6382B6AFC3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1C0CE928-00C1-46DA-96A9-E4DE3970929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146957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D450C7A7-D6D2-492F-8C6B-71023C31747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822960"/>
          <a:ext cx="548640" cy="550817"/>
        </a:xfrm>
        <a:prstGeom prst="rect">
          <a:avLst/>
        </a:prstGeom>
      </xdr:spPr>
    </xdr:pic>
    <xdr:clientData/>
  </xdr:twoCellAnchor>
  <xdr:twoCellAnchor>
    <xdr:from>
      <xdr:col>3</xdr:col>
      <xdr:colOff>213358</xdr:colOff>
      <xdr:row>6</xdr:row>
      <xdr:rowOff>46807</xdr:rowOff>
    </xdr:from>
    <xdr:to>
      <xdr:col>8</xdr:col>
      <xdr:colOff>426720</xdr:colOff>
      <xdr:row>25</xdr:row>
      <xdr:rowOff>34087</xdr:rowOff>
    </xdr:to>
    <xdr:graphicFrame macro="">
      <xdr:nvGraphicFramePr>
        <xdr:cNvPr id="5" name="Gráfico 4">
          <a:extLst>
            <a:ext uri="{FF2B5EF4-FFF2-40B4-BE49-F238E27FC236}">
              <a16:creationId xmlns:a16="http://schemas.microsoft.com/office/drawing/2014/main" id="{F675F368-9E66-42EE-85B7-0A3A1DD96E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1257300</xdr:colOff>
      <xdr:row>6</xdr:row>
      <xdr:rowOff>46806</xdr:rowOff>
    </xdr:from>
    <xdr:to>
      <xdr:col>5</xdr:col>
      <xdr:colOff>15240</xdr:colOff>
      <xdr:row>25</xdr:row>
      <xdr:rowOff>34086</xdr:rowOff>
    </xdr:to>
    <xdr:graphicFrame macro="">
      <xdr:nvGraphicFramePr>
        <xdr:cNvPr id="6" name="Gráfico 5">
          <a:extLst>
            <a:ext uri="{FF2B5EF4-FFF2-40B4-BE49-F238E27FC236}">
              <a16:creationId xmlns:a16="http://schemas.microsoft.com/office/drawing/2014/main" id="{E6453944-ABFB-4E36-8652-6270699CA9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411480</xdr:colOff>
      <xdr:row>3</xdr:row>
      <xdr:rowOff>76200</xdr:rowOff>
    </xdr:from>
    <xdr:to>
      <xdr:col>5</xdr:col>
      <xdr:colOff>22860</xdr:colOff>
      <xdr:row>6</xdr:row>
      <xdr:rowOff>106681</xdr:rowOff>
    </xdr:to>
    <xdr:sp macro="" textlink="">
      <xdr:nvSpPr>
        <xdr:cNvPr id="7" name="CuadroTexto 6">
          <a:extLst>
            <a:ext uri="{FF2B5EF4-FFF2-40B4-BE49-F238E27FC236}">
              <a16:creationId xmlns:a16="http://schemas.microsoft.com/office/drawing/2014/main" id="{A8468644-285D-492A-A001-D8A85747B8DA}"/>
            </a:ext>
          </a:extLst>
        </xdr:cNvPr>
        <xdr:cNvSpPr txBox="1"/>
      </xdr:nvSpPr>
      <xdr:spPr>
        <a:xfrm>
          <a:off x="2042160" y="1036320"/>
          <a:ext cx="2781300" cy="556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la atención recibida por el FMDC?</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4</xdr:col>
      <xdr:colOff>716280</xdr:colOff>
      <xdr:row>3</xdr:row>
      <xdr:rowOff>45720</xdr:rowOff>
    </xdr:from>
    <xdr:to>
      <xdr:col>8</xdr:col>
      <xdr:colOff>251460</xdr:colOff>
      <xdr:row>6</xdr:row>
      <xdr:rowOff>60960</xdr:rowOff>
    </xdr:to>
    <xdr:sp macro="" textlink="">
      <xdr:nvSpPr>
        <xdr:cNvPr id="15" name="CuadroTexto 7">
          <a:extLst>
            <a:ext uri="{FF2B5EF4-FFF2-40B4-BE49-F238E27FC236}">
              <a16:creationId xmlns:a16="http://schemas.microsoft.com/office/drawing/2014/main" id="{D079353E-D470-4710-B193-65B33F077399}"/>
            </a:ext>
          </a:extLst>
        </xdr:cNvPr>
        <xdr:cNvSpPr txBox="1"/>
      </xdr:nvSpPr>
      <xdr:spPr>
        <a:xfrm>
          <a:off x="4724400" y="1005840"/>
          <a:ext cx="2705100" cy="541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s-MX" sz="1000" b="1">
              <a:solidFill>
                <a:schemeClr val="dk1"/>
              </a:solidFill>
              <a:effectLst/>
              <a:latin typeface="Arial" panose="020B0604020202020204" pitchFamily="34" charset="0"/>
              <a:ea typeface="+mn-ea"/>
              <a:cs typeface="Arial" panose="020B0604020202020204" pitchFamily="34" charset="0"/>
            </a:rPr>
            <a:t>¿Qué tan satisfecho está, de</a:t>
          </a:r>
          <a:r>
            <a:rPr lang="es-MX" sz="1000" b="1" baseline="0">
              <a:solidFill>
                <a:schemeClr val="dk1"/>
              </a:solidFill>
              <a:effectLst/>
              <a:latin typeface="Arial" panose="020B0604020202020204" pitchFamily="34" charset="0"/>
              <a:ea typeface="+mn-ea"/>
              <a:cs typeface="Arial" panose="020B0604020202020204" pitchFamily="34" charset="0"/>
            </a:rPr>
            <a:t> acuerdo con</a:t>
          </a:r>
          <a:r>
            <a:rPr lang="es-MX" sz="1000" b="1">
              <a:solidFill>
                <a:schemeClr val="dk1"/>
              </a:solidFill>
              <a:effectLst/>
              <a:latin typeface="Arial" panose="020B0604020202020204" pitchFamily="34" charset="0"/>
              <a:ea typeface="+mn-ea"/>
              <a:cs typeface="Arial" panose="020B0604020202020204" pitchFamily="34" charset="0"/>
            </a:rPr>
            <a:t> su experiencia, con</a:t>
          </a:r>
          <a:r>
            <a:rPr lang="es-MX" sz="1000" b="1" baseline="0">
              <a:solidFill>
                <a:schemeClr val="dk1"/>
              </a:solidFill>
              <a:effectLst/>
              <a:latin typeface="Arial" panose="020B0604020202020204" pitchFamily="34" charset="0"/>
              <a:ea typeface="+mn-ea"/>
              <a:cs typeface="Arial" panose="020B0604020202020204" pitchFamily="34" charset="0"/>
            </a:rPr>
            <a:t> el trato recibido</a:t>
          </a:r>
          <a:r>
            <a:rPr lang="es-MX" sz="1000" b="1">
              <a:solidFill>
                <a:schemeClr val="dk1"/>
              </a:solidFill>
              <a:effectLst/>
              <a:latin typeface="Arial" panose="020B0604020202020204" pitchFamily="34" charset="0"/>
              <a:ea typeface="+mn-ea"/>
              <a:cs typeface="Arial" panose="020B0604020202020204" pitchFamily="34" charset="0"/>
            </a:rPr>
            <a:t>?</a:t>
          </a:r>
          <a:endParaRPr lang="es-MX" sz="1000">
            <a:effectLst/>
            <a:latin typeface="Arial" panose="020B0604020202020204" pitchFamily="34" charset="0"/>
            <a:cs typeface="Arial" panose="020B0604020202020204" pitchFamily="34" charset="0"/>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43B4CB95-57DB-4032-8089-C1374CFE1A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1071DADF-CF7E-4AE9-8EC4-A17A960F70D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146957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1171716B-359C-4099-BCF6-284D42E3BEF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822960"/>
          <a:ext cx="548640" cy="550817"/>
        </a:xfrm>
        <a:prstGeom prst="rect">
          <a:avLst/>
        </a:prstGeom>
      </xdr:spPr>
    </xdr:pic>
    <xdr:clientData/>
  </xdr:twoCellAnchor>
  <xdr:twoCellAnchor>
    <xdr:from>
      <xdr:col>3</xdr:col>
      <xdr:colOff>297178</xdr:colOff>
      <xdr:row>6</xdr:row>
      <xdr:rowOff>46807</xdr:rowOff>
    </xdr:from>
    <xdr:to>
      <xdr:col>8</xdr:col>
      <xdr:colOff>510540</xdr:colOff>
      <xdr:row>25</xdr:row>
      <xdr:rowOff>34087</xdr:rowOff>
    </xdr:to>
    <xdr:graphicFrame macro="">
      <xdr:nvGraphicFramePr>
        <xdr:cNvPr id="5" name="Gráfico 4">
          <a:extLst>
            <a:ext uri="{FF2B5EF4-FFF2-40B4-BE49-F238E27FC236}">
              <a16:creationId xmlns:a16="http://schemas.microsoft.com/office/drawing/2014/main" id="{EB2860B1-4BAD-4106-B797-BDF4F61A3D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1257300</xdr:colOff>
      <xdr:row>6</xdr:row>
      <xdr:rowOff>46806</xdr:rowOff>
    </xdr:from>
    <xdr:to>
      <xdr:col>5</xdr:col>
      <xdr:colOff>15240</xdr:colOff>
      <xdr:row>25</xdr:row>
      <xdr:rowOff>34086</xdr:rowOff>
    </xdr:to>
    <xdr:graphicFrame macro="">
      <xdr:nvGraphicFramePr>
        <xdr:cNvPr id="6" name="Gráfico 5">
          <a:extLst>
            <a:ext uri="{FF2B5EF4-FFF2-40B4-BE49-F238E27FC236}">
              <a16:creationId xmlns:a16="http://schemas.microsoft.com/office/drawing/2014/main" id="{7222AAF9-BB07-457A-A7B4-EC67F5A9D7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411480</xdr:colOff>
      <xdr:row>4</xdr:row>
      <xdr:rowOff>38100</xdr:rowOff>
    </xdr:from>
    <xdr:to>
      <xdr:col>5</xdr:col>
      <xdr:colOff>22860</xdr:colOff>
      <xdr:row>7</xdr:row>
      <xdr:rowOff>76201</xdr:rowOff>
    </xdr:to>
    <xdr:sp macro="" textlink="">
      <xdr:nvSpPr>
        <xdr:cNvPr id="7" name="CuadroTexto 6">
          <a:extLst>
            <a:ext uri="{FF2B5EF4-FFF2-40B4-BE49-F238E27FC236}">
              <a16:creationId xmlns:a16="http://schemas.microsoft.com/office/drawing/2014/main" id="{95A0E4DE-2B29-4F61-B5A2-7FF093A9CE8A}"/>
            </a:ext>
          </a:extLst>
        </xdr:cNvPr>
        <xdr:cNvSpPr txBox="1"/>
      </xdr:nvSpPr>
      <xdr:spPr>
        <a:xfrm>
          <a:off x="2042160" y="1135380"/>
          <a:ext cx="2781300" cy="556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tiempo de votación?</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4</xdr:col>
      <xdr:colOff>716280</xdr:colOff>
      <xdr:row>4</xdr:row>
      <xdr:rowOff>7620</xdr:rowOff>
    </xdr:from>
    <xdr:to>
      <xdr:col>8</xdr:col>
      <xdr:colOff>373380</xdr:colOff>
      <xdr:row>7</xdr:row>
      <xdr:rowOff>30480</xdr:rowOff>
    </xdr:to>
    <xdr:sp macro="" textlink="">
      <xdr:nvSpPr>
        <xdr:cNvPr id="8" name="CuadroTexto 7">
          <a:extLst>
            <a:ext uri="{FF2B5EF4-FFF2-40B4-BE49-F238E27FC236}">
              <a16:creationId xmlns:a16="http://schemas.microsoft.com/office/drawing/2014/main" id="{7E0345CA-6BDD-4518-8E99-1563198A57E5}"/>
            </a:ext>
          </a:extLst>
        </xdr:cNvPr>
        <xdr:cNvSpPr txBox="1"/>
      </xdr:nvSpPr>
      <xdr:spPr>
        <a:xfrm>
          <a:off x="4724400" y="1104900"/>
          <a:ext cx="2827020" cy="541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tiempo de espera en la casilla?</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xdr:col>
      <xdr:colOff>11974</xdr:colOff>
      <xdr:row>4</xdr:row>
      <xdr:rowOff>0</xdr:rowOff>
    </xdr:from>
    <xdr:to>
      <xdr:col>8</xdr:col>
      <xdr:colOff>167640</xdr:colOff>
      <xdr:row>22</xdr:row>
      <xdr:rowOff>68220</xdr:rowOff>
    </xdr:to>
    <xdr:graphicFrame macro="">
      <xdr:nvGraphicFramePr>
        <xdr:cNvPr id="2" name="Gráfico 1">
          <a:extLst>
            <a:ext uri="{FF2B5EF4-FFF2-40B4-BE49-F238E27FC236}">
              <a16:creationId xmlns:a16="http://schemas.microsoft.com/office/drawing/2014/main" id="{2C7BA3A1-3082-4AA3-8BD2-8B934C82F9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12180</xdr:colOff>
      <xdr:row>2</xdr:row>
      <xdr:rowOff>463020</xdr:rowOff>
    </xdr:to>
    <xdr:pic>
      <xdr:nvPicPr>
        <xdr:cNvPr id="3" name="Imagen 2">
          <a:extLst>
            <a:ext uri="{FF2B5EF4-FFF2-40B4-BE49-F238E27FC236}">
              <a16:creationId xmlns:a16="http://schemas.microsoft.com/office/drawing/2014/main" id="{FFDDC3A8-D32A-468E-A3D3-795BADA4A146}"/>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464820</xdr:colOff>
      <xdr:row>2</xdr:row>
      <xdr:rowOff>723900</xdr:rowOff>
    </xdr:from>
    <xdr:to>
      <xdr:col>0</xdr:col>
      <xdr:colOff>1013460</xdr:colOff>
      <xdr:row>5</xdr:row>
      <xdr:rowOff>30480</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B205B3D7-7C48-405A-A205-BE42C16410B9}"/>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464820" y="982980"/>
          <a:ext cx="548640" cy="54864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F2D8A4E9-0160-4E9C-AE78-B371F1B65B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8F36F381-29F7-4444-BD52-18417D76E9D5}"/>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3DA22B37-8219-477C-B6F1-E117F21C8128}"/>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1</xdr:col>
      <xdr:colOff>609601</xdr:colOff>
      <xdr:row>4</xdr:row>
      <xdr:rowOff>46806</xdr:rowOff>
    </xdr:from>
    <xdr:to>
      <xdr:col>6</xdr:col>
      <xdr:colOff>247201</xdr:colOff>
      <xdr:row>21</xdr:row>
      <xdr:rowOff>14106</xdr:rowOff>
    </xdr:to>
    <xdr:graphicFrame macro="">
      <xdr:nvGraphicFramePr>
        <xdr:cNvPr id="5" name="Gráfico 4">
          <a:extLst>
            <a:ext uri="{FF2B5EF4-FFF2-40B4-BE49-F238E27FC236}">
              <a16:creationId xmlns:a16="http://schemas.microsoft.com/office/drawing/2014/main" id="{6DE75F31-BA98-4422-8CF8-16D0969768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464820</xdr:colOff>
      <xdr:row>2</xdr:row>
      <xdr:rowOff>7620</xdr:rowOff>
    </xdr:from>
    <xdr:to>
      <xdr:col>6</xdr:col>
      <xdr:colOff>365760</xdr:colOff>
      <xdr:row>4</xdr:row>
      <xdr:rowOff>121921</xdr:rowOff>
    </xdr:to>
    <xdr:sp macro="" textlink="">
      <xdr:nvSpPr>
        <xdr:cNvPr id="6" name="CuadroTexto 5">
          <a:extLst>
            <a:ext uri="{FF2B5EF4-FFF2-40B4-BE49-F238E27FC236}">
              <a16:creationId xmlns:a16="http://schemas.microsoft.com/office/drawing/2014/main" id="{19E9462F-311D-4FBD-BDDC-9DF7BE8EC8F6}"/>
            </a:ext>
          </a:extLst>
        </xdr:cNvPr>
        <xdr:cNvSpPr txBox="1"/>
      </xdr:nvSpPr>
      <xdr:spPr>
        <a:xfrm>
          <a:off x="2887980" y="1013460"/>
          <a:ext cx="3070860" cy="388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complicado le parecio el ejercicio del voto en UE?</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12417716-CB82-411A-844D-40E1A9B98D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5206BD73-C7AC-4F56-BF2F-5F8CE9A0F32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16CB281E-BC1B-4403-A21E-639A2E93DA6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3</xdr:col>
      <xdr:colOff>601978</xdr:colOff>
      <xdr:row>5</xdr:row>
      <xdr:rowOff>31567</xdr:rowOff>
    </xdr:from>
    <xdr:to>
      <xdr:col>8</xdr:col>
      <xdr:colOff>239578</xdr:colOff>
      <xdr:row>24</xdr:row>
      <xdr:rowOff>117907</xdr:rowOff>
    </xdr:to>
    <xdr:graphicFrame macro="">
      <xdr:nvGraphicFramePr>
        <xdr:cNvPr id="5" name="Gráfico 4">
          <a:extLst>
            <a:ext uri="{FF2B5EF4-FFF2-40B4-BE49-F238E27FC236}">
              <a16:creationId xmlns:a16="http://schemas.microsoft.com/office/drawing/2014/main" id="{CD155258-EEBE-4D5A-892C-0B6483E4F8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1447801</xdr:colOff>
      <xdr:row>5</xdr:row>
      <xdr:rowOff>31566</xdr:rowOff>
    </xdr:from>
    <xdr:to>
      <xdr:col>5</xdr:col>
      <xdr:colOff>247201</xdr:colOff>
      <xdr:row>24</xdr:row>
      <xdr:rowOff>117906</xdr:rowOff>
    </xdr:to>
    <xdr:graphicFrame macro="">
      <xdr:nvGraphicFramePr>
        <xdr:cNvPr id="6" name="Gráfico 5">
          <a:extLst>
            <a:ext uri="{FF2B5EF4-FFF2-40B4-BE49-F238E27FC236}">
              <a16:creationId xmlns:a16="http://schemas.microsoft.com/office/drawing/2014/main" id="{0E8E7927-9862-45DD-850C-BC866B0EE1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434340</xdr:colOff>
      <xdr:row>2</xdr:row>
      <xdr:rowOff>114300</xdr:rowOff>
    </xdr:from>
    <xdr:to>
      <xdr:col>5</xdr:col>
      <xdr:colOff>68580</xdr:colOff>
      <xdr:row>6</xdr:row>
      <xdr:rowOff>7620</xdr:rowOff>
    </xdr:to>
    <xdr:sp macro="" textlink="">
      <xdr:nvSpPr>
        <xdr:cNvPr id="7" name="CuadroTexto 6">
          <a:extLst>
            <a:ext uri="{FF2B5EF4-FFF2-40B4-BE49-F238E27FC236}">
              <a16:creationId xmlns:a16="http://schemas.microsoft.com/office/drawing/2014/main" id="{1FCED1A5-8238-4206-85DF-7B4651938324}"/>
            </a:ext>
          </a:extLst>
        </xdr:cNvPr>
        <xdr:cNvSpPr txBox="1"/>
      </xdr:nvSpPr>
      <xdr:spPr>
        <a:xfrm>
          <a:off x="2065020" y="1120140"/>
          <a:ext cx="2804160" cy="426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Modelo de UE?</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5</xdr:col>
      <xdr:colOff>7620</xdr:colOff>
      <xdr:row>3</xdr:row>
      <xdr:rowOff>0</xdr:rowOff>
    </xdr:from>
    <xdr:to>
      <xdr:col>8</xdr:col>
      <xdr:colOff>274319</xdr:colOff>
      <xdr:row>6</xdr:row>
      <xdr:rowOff>68580</xdr:rowOff>
    </xdr:to>
    <xdr:sp macro="" textlink="">
      <xdr:nvSpPr>
        <xdr:cNvPr id="8" name="CuadroTexto 7">
          <a:extLst>
            <a:ext uri="{FF2B5EF4-FFF2-40B4-BE49-F238E27FC236}">
              <a16:creationId xmlns:a16="http://schemas.microsoft.com/office/drawing/2014/main" id="{29A141D5-DA72-4DB7-A4AC-DF4DF69EBA58}"/>
            </a:ext>
          </a:extLst>
        </xdr:cNvPr>
        <xdr:cNvSpPr txBox="1"/>
      </xdr:nvSpPr>
      <xdr:spPr>
        <a:xfrm>
          <a:off x="4808220" y="1143000"/>
          <a:ext cx="2644139" cy="464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uso de la UE?</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554460</xdr:rowOff>
    </xdr:to>
    <xdr:pic>
      <xdr:nvPicPr>
        <xdr:cNvPr id="2" name="Imagen 1">
          <a:extLst>
            <a:ext uri="{FF2B5EF4-FFF2-40B4-BE49-F238E27FC236}">
              <a16:creationId xmlns:a16="http://schemas.microsoft.com/office/drawing/2014/main" id="{DE37BD30-4CA5-4B3D-BCE4-9B2FDC013A1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518160</xdr:colOff>
      <xdr:row>2</xdr:row>
      <xdr:rowOff>121920</xdr:rowOff>
    </xdr:from>
    <xdr:to>
      <xdr:col>0</xdr:col>
      <xdr:colOff>1066800</xdr:colOff>
      <xdr:row>6</xdr:row>
      <xdr:rowOff>7620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46805A57-ECFF-41CC-92B1-7B91B1BF12BF}"/>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18160" y="937260"/>
          <a:ext cx="548640" cy="54864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283141AC-94BB-4943-9030-83CC907683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E31F47CA-7B6B-4022-9BB4-06D836D74648}"/>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97F19319-D534-4BD4-AAF5-260E8F42BE6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3</xdr:col>
      <xdr:colOff>563878</xdr:colOff>
      <xdr:row>6</xdr:row>
      <xdr:rowOff>39187</xdr:rowOff>
    </xdr:from>
    <xdr:to>
      <xdr:col>8</xdr:col>
      <xdr:colOff>201478</xdr:colOff>
      <xdr:row>25</xdr:row>
      <xdr:rowOff>26467</xdr:rowOff>
    </xdr:to>
    <xdr:graphicFrame macro="">
      <xdr:nvGraphicFramePr>
        <xdr:cNvPr id="5" name="Gráfico 4">
          <a:extLst>
            <a:ext uri="{FF2B5EF4-FFF2-40B4-BE49-F238E27FC236}">
              <a16:creationId xmlns:a16="http://schemas.microsoft.com/office/drawing/2014/main" id="{B46F6709-17C4-4497-9B3F-65E22CCE11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1409701</xdr:colOff>
      <xdr:row>6</xdr:row>
      <xdr:rowOff>39186</xdr:rowOff>
    </xdr:from>
    <xdr:to>
      <xdr:col>5</xdr:col>
      <xdr:colOff>209101</xdr:colOff>
      <xdr:row>25</xdr:row>
      <xdr:rowOff>26466</xdr:rowOff>
    </xdr:to>
    <xdr:graphicFrame macro="">
      <xdr:nvGraphicFramePr>
        <xdr:cNvPr id="6" name="Gráfico 5">
          <a:extLst>
            <a:ext uri="{FF2B5EF4-FFF2-40B4-BE49-F238E27FC236}">
              <a16:creationId xmlns:a16="http://schemas.microsoft.com/office/drawing/2014/main" id="{5F0F0193-BC2F-4373-8E3D-DF4B1DE29A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434340</xdr:colOff>
      <xdr:row>2</xdr:row>
      <xdr:rowOff>129540</xdr:rowOff>
    </xdr:from>
    <xdr:to>
      <xdr:col>5</xdr:col>
      <xdr:colOff>45720</xdr:colOff>
      <xdr:row>6</xdr:row>
      <xdr:rowOff>60959</xdr:rowOff>
    </xdr:to>
    <xdr:sp macro="" textlink="">
      <xdr:nvSpPr>
        <xdr:cNvPr id="7" name="CuadroTexto 6">
          <a:extLst>
            <a:ext uri="{FF2B5EF4-FFF2-40B4-BE49-F238E27FC236}">
              <a16:creationId xmlns:a16="http://schemas.microsoft.com/office/drawing/2014/main" id="{98C98FD8-0C25-44B3-ABB4-289C6B17B4EC}"/>
            </a:ext>
          </a:extLst>
        </xdr:cNvPr>
        <xdr:cNvSpPr txBox="1"/>
      </xdr:nvSpPr>
      <xdr:spPr>
        <a:xfrm>
          <a:off x="2065020" y="1135380"/>
          <a:ext cx="2781300" cy="594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las instrucciones de la boleta electrónica (pantalla)?</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4</xdr:col>
      <xdr:colOff>762000</xdr:colOff>
      <xdr:row>3</xdr:row>
      <xdr:rowOff>15240</xdr:rowOff>
    </xdr:from>
    <xdr:to>
      <xdr:col>8</xdr:col>
      <xdr:colOff>236219</xdr:colOff>
      <xdr:row>6</xdr:row>
      <xdr:rowOff>83820</xdr:rowOff>
    </xdr:to>
    <xdr:sp macro="" textlink="">
      <xdr:nvSpPr>
        <xdr:cNvPr id="8" name="CuadroTexto 7">
          <a:extLst>
            <a:ext uri="{FF2B5EF4-FFF2-40B4-BE49-F238E27FC236}">
              <a16:creationId xmlns:a16="http://schemas.microsoft.com/office/drawing/2014/main" id="{B5C4A81B-38BC-46DE-8208-82298DC99667}"/>
            </a:ext>
          </a:extLst>
        </xdr:cNvPr>
        <xdr:cNvSpPr txBox="1"/>
      </xdr:nvSpPr>
      <xdr:spPr>
        <a:xfrm>
          <a:off x="4770120" y="1158240"/>
          <a:ext cx="2644139" cy="594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diseño del testigo de voto?</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9B880DFE-099C-4C25-96A6-CCF5645EA1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1B2895D6-13A8-4E1F-8753-F9044E80E80B}"/>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46938B1E-8027-43D2-AC1A-5EE0721598BF}"/>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1</xdr:col>
      <xdr:colOff>609601</xdr:colOff>
      <xdr:row>5</xdr:row>
      <xdr:rowOff>16326</xdr:rowOff>
    </xdr:from>
    <xdr:to>
      <xdr:col>6</xdr:col>
      <xdr:colOff>247201</xdr:colOff>
      <xdr:row>21</xdr:row>
      <xdr:rowOff>113166</xdr:rowOff>
    </xdr:to>
    <xdr:graphicFrame macro="">
      <xdr:nvGraphicFramePr>
        <xdr:cNvPr id="5" name="Gráfico 4">
          <a:extLst>
            <a:ext uri="{FF2B5EF4-FFF2-40B4-BE49-F238E27FC236}">
              <a16:creationId xmlns:a16="http://schemas.microsoft.com/office/drawing/2014/main" id="{6F084B58-E336-4802-8B5A-859E3B0337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205740</xdr:colOff>
      <xdr:row>2</xdr:row>
      <xdr:rowOff>38100</xdr:rowOff>
    </xdr:from>
    <xdr:to>
      <xdr:col>6</xdr:col>
      <xdr:colOff>381000</xdr:colOff>
      <xdr:row>5</xdr:row>
      <xdr:rowOff>22861</xdr:rowOff>
    </xdr:to>
    <xdr:sp macro="" textlink="">
      <xdr:nvSpPr>
        <xdr:cNvPr id="6" name="CuadroTexto 5">
          <a:extLst>
            <a:ext uri="{FF2B5EF4-FFF2-40B4-BE49-F238E27FC236}">
              <a16:creationId xmlns:a16="http://schemas.microsoft.com/office/drawing/2014/main" id="{EEBC9B5F-4333-4063-9FF7-ACFAA9304418}"/>
            </a:ext>
          </a:extLst>
        </xdr:cNvPr>
        <xdr:cNvSpPr txBox="1"/>
      </xdr:nvSpPr>
      <xdr:spPr>
        <a:xfrm>
          <a:off x="2628900" y="1043940"/>
          <a:ext cx="3345180" cy="388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la confidencialidad en el proceso de votación?</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ED988E56-A798-47E8-8F01-0B4096C32D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71DA6CA7-524C-48B5-9418-5CB28CE601B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116477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B82F1C10-D097-40F0-948B-27D704CDD6A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3</xdr:col>
      <xdr:colOff>411478</xdr:colOff>
      <xdr:row>6</xdr:row>
      <xdr:rowOff>46807</xdr:rowOff>
    </xdr:from>
    <xdr:to>
      <xdr:col>8</xdr:col>
      <xdr:colOff>49078</xdr:colOff>
      <xdr:row>25</xdr:row>
      <xdr:rowOff>34087</xdr:rowOff>
    </xdr:to>
    <xdr:graphicFrame macro="">
      <xdr:nvGraphicFramePr>
        <xdr:cNvPr id="5" name="Gráfico 4">
          <a:extLst>
            <a:ext uri="{FF2B5EF4-FFF2-40B4-BE49-F238E27FC236}">
              <a16:creationId xmlns:a16="http://schemas.microsoft.com/office/drawing/2014/main" id="{22FFA323-CE94-41B5-99C6-7136AD5689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1257301</xdr:colOff>
      <xdr:row>6</xdr:row>
      <xdr:rowOff>46806</xdr:rowOff>
    </xdr:from>
    <xdr:to>
      <xdr:col>5</xdr:col>
      <xdr:colOff>56701</xdr:colOff>
      <xdr:row>25</xdr:row>
      <xdr:rowOff>34086</xdr:rowOff>
    </xdr:to>
    <xdr:graphicFrame macro="">
      <xdr:nvGraphicFramePr>
        <xdr:cNvPr id="6" name="Gráfico 5">
          <a:extLst>
            <a:ext uri="{FF2B5EF4-FFF2-40B4-BE49-F238E27FC236}">
              <a16:creationId xmlns:a16="http://schemas.microsoft.com/office/drawing/2014/main" id="{15B0FA91-44FA-4F20-896C-EE5DAEE98E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297180</xdr:colOff>
      <xdr:row>3</xdr:row>
      <xdr:rowOff>76200</xdr:rowOff>
    </xdr:from>
    <xdr:to>
      <xdr:col>4</xdr:col>
      <xdr:colOff>701040</xdr:colOff>
      <xdr:row>7</xdr:row>
      <xdr:rowOff>15239</xdr:rowOff>
    </xdr:to>
    <xdr:sp macro="" textlink="">
      <xdr:nvSpPr>
        <xdr:cNvPr id="7" name="CuadroTexto 6">
          <a:extLst>
            <a:ext uri="{FF2B5EF4-FFF2-40B4-BE49-F238E27FC236}">
              <a16:creationId xmlns:a16="http://schemas.microsoft.com/office/drawing/2014/main" id="{0C26B116-31D4-4243-A259-95C1CD8AD774}"/>
            </a:ext>
          </a:extLst>
        </xdr:cNvPr>
        <xdr:cNvSpPr txBox="1"/>
      </xdr:nvSpPr>
      <xdr:spPr>
        <a:xfrm>
          <a:off x="1927860" y="1219200"/>
          <a:ext cx="2781300" cy="594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la atención recibida por el FMDC?</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4</xdr:col>
      <xdr:colOff>594360</xdr:colOff>
      <xdr:row>3</xdr:row>
      <xdr:rowOff>68580</xdr:rowOff>
    </xdr:from>
    <xdr:to>
      <xdr:col>8</xdr:col>
      <xdr:colOff>68579</xdr:colOff>
      <xdr:row>7</xdr:row>
      <xdr:rowOff>7620</xdr:rowOff>
    </xdr:to>
    <xdr:sp macro="" textlink="">
      <xdr:nvSpPr>
        <xdr:cNvPr id="14" name="CuadroTexto 7">
          <a:extLst>
            <a:ext uri="{FF2B5EF4-FFF2-40B4-BE49-F238E27FC236}">
              <a16:creationId xmlns:a16="http://schemas.microsoft.com/office/drawing/2014/main" id="{4248B75B-7F4C-4A44-A4A3-99113B6A8510}"/>
            </a:ext>
          </a:extLst>
        </xdr:cNvPr>
        <xdr:cNvSpPr txBox="1"/>
      </xdr:nvSpPr>
      <xdr:spPr>
        <a:xfrm>
          <a:off x="4602480" y="1211580"/>
          <a:ext cx="2644139" cy="594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solidFill>
                <a:schemeClr val="dk1"/>
              </a:solidFill>
              <a:effectLst/>
              <a:latin typeface="Arial" panose="020B0604020202020204" pitchFamily="34" charset="0"/>
              <a:ea typeface="+mn-ea"/>
              <a:cs typeface="Arial" panose="020B0604020202020204" pitchFamily="34" charset="0"/>
            </a:rPr>
            <a:t>¿Qué tan satisfecho está, de</a:t>
          </a:r>
          <a:r>
            <a:rPr lang="es-MX" sz="1000" b="1" baseline="0">
              <a:solidFill>
                <a:schemeClr val="dk1"/>
              </a:solidFill>
              <a:effectLst/>
              <a:latin typeface="Arial" panose="020B0604020202020204" pitchFamily="34" charset="0"/>
              <a:ea typeface="+mn-ea"/>
              <a:cs typeface="Arial" panose="020B0604020202020204" pitchFamily="34" charset="0"/>
            </a:rPr>
            <a:t> acuerdo con</a:t>
          </a:r>
          <a:r>
            <a:rPr lang="es-MX" sz="1000" b="1">
              <a:solidFill>
                <a:schemeClr val="dk1"/>
              </a:solidFill>
              <a:effectLst/>
              <a:latin typeface="Arial" panose="020B0604020202020204" pitchFamily="34" charset="0"/>
              <a:ea typeface="+mn-ea"/>
              <a:cs typeface="Arial" panose="020B0604020202020204" pitchFamily="34" charset="0"/>
            </a:rPr>
            <a:t> su experiencia, con</a:t>
          </a:r>
          <a:r>
            <a:rPr lang="es-MX" sz="1000" b="1" baseline="0">
              <a:solidFill>
                <a:schemeClr val="dk1"/>
              </a:solidFill>
              <a:effectLst/>
              <a:latin typeface="Arial" panose="020B0604020202020204" pitchFamily="34" charset="0"/>
              <a:ea typeface="+mn-ea"/>
              <a:cs typeface="Arial" panose="020B0604020202020204" pitchFamily="34" charset="0"/>
            </a:rPr>
            <a:t> el trato recibido</a:t>
          </a:r>
          <a:r>
            <a:rPr lang="es-MX" sz="1000" b="1">
              <a:solidFill>
                <a:schemeClr val="dk1"/>
              </a:solidFill>
              <a:effectLst/>
              <a:latin typeface="Arial" panose="020B0604020202020204" pitchFamily="34" charset="0"/>
              <a:ea typeface="+mn-ea"/>
              <a:cs typeface="Arial" panose="020B0604020202020204" pitchFamily="34" charset="0"/>
            </a:rPr>
            <a:t>?</a:t>
          </a:r>
          <a:endParaRPr lang="es-MX" sz="1000">
            <a:effectLst/>
            <a:latin typeface="Arial" panose="020B0604020202020204" pitchFamily="34" charset="0"/>
            <a:cs typeface="Arial" panose="020B0604020202020204" pitchFamily="34" charset="0"/>
          </a:endParaRP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653143</xdr:colOff>
      <xdr:row>123</xdr:row>
      <xdr:rowOff>0</xdr:rowOff>
    </xdr:from>
    <xdr:to>
      <xdr:col>1</xdr:col>
      <xdr:colOff>0</xdr:colOff>
      <xdr:row>123</xdr:row>
      <xdr:rowOff>0</xdr:rowOff>
    </xdr:to>
    <xdr:graphicFrame macro="">
      <xdr:nvGraphicFramePr>
        <xdr:cNvPr id="2" name="Gráfico 1">
          <a:extLst>
            <a:ext uri="{FF2B5EF4-FFF2-40B4-BE49-F238E27FC236}">
              <a16:creationId xmlns:a16="http://schemas.microsoft.com/office/drawing/2014/main" id="{BDBA07D6-170D-4EE3-938A-12E97751DB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750</xdr:colOff>
      <xdr:row>1</xdr:row>
      <xdr:rowOff>592560</xdr:rowOff>
    </xdr:to>
    <xdr:pic>
      <xdr:nvPicPr>
        <xdr:cNvPr id="3" name="Imagen 2">
          <a:extLst>
            <a:ext uri="{FF2B5EF4-FFF2-40B4-BE49-F238E27FC236}">
              <a16:creationId xmlns:a16="http://schemas.microsoft.com/office/drawing/2014/main" id="{E59B742D-418C-4198-A4CF-B301A1D96EBA}"/>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5</xdr:row>
      <xdr:rowOff>63137</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83EF53AD-51C3-441B-840B-96B95169F18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71500" y="975360"/>
          <a:ext cx="548640" cy="550817"/>
        </a:xfrm>
        <a:prstGeom prst="rect">
          <a:avLst/>
        </a:prstGeom>
      </xdr:spPr>
    </xdr:pic>
    <xdr:clientData/>
  </xdr:twoCellAnchor>
  <xdr:twoCellAnchor>
    <xdr:from>
      <xdr:col>3</xdr:col>
      <xdr:colOff>411478</xdr:colOff>
      <xdr:row>6</xdr:row>
      <xdr:rowOff>46807</xdr:rowOff>
    </xdr:from>
    <xdr:to>
      <xdr:col>8</xdr:col>
      <xdr:colOff>49078</xdr:colOff>
      <xdr:row>25</xdr:row>
      <xdr:rowOff>34087</xdr:rowOff>
    </xdr:to>
    <xdr:graphicFrame macro="">
      <xdr:nvGraphicFramePr>
        <xdr:cNvPr id="5" name="Gráfico 4">
          <a:extLst>
            <a:ext uri="{FF2B5EF4-FFF2-40B4-BE49-F238E27FC236}">
              <a16:creationId xmlns:a16="http://schemas.microsoft.com/office/drawing/2014/main" id="{6088307E-EAD8-4AD3-9FE7-4D2121E059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1257301</xdr:colOff>
      <xdr:row>6</xdr:row>
      <xdr:rowOff>46806</xdr:rowOff>
    </xdr:from>
    <xdr:to>
      <xdr:col>5</xdr:col>
      <xdr:colOff>56701</xdr:colOff>
      <xdr:row>25</xdr:row>
      <xdr:rowOff>34086</xdr:rowOff>
    </xdr:to>
    <xdr:graphicFrame macro="">
      <xdr:nvGraphicFramePr>
        <xdr:cNvPr id="6" name="Gráfico 5">
          <a:extLst>
            <a:ext uri="{FF2B5EF4-FFF2-40B4-BE49-F238E27FC236}">
              <a16:creationId xmlns:a16="http://schemas.microsoft.com/office/drawing/2014/main" id="{F9C00A4E-AA8D-4728-B7A9-37FC23BA88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297180</xdr:colOff>
      <xdr:row>3</xdr:row>
      <xdr:rowOff>76200</xdr:rowOff>
    </xdr:from>
    <xdr:to>
      <xdr:col>4</xdr:col>
      <xdr:colOff>701040</xdr:colOff>
      <xdr:row>7</xdr:row>
      <xdr:rowOff>15239</xdr:rowOff>
    </xdr:to>
    <xdr:sp macro="" textlink="">
      <xdr:nvSpPr>
        <xdr:cNvPr id="7" name="CuadroTexto 6">
          <a:extLst>
            <a:ext uri="{FF2B5EF4-FFF2-40B4-BE49-F238E27FC236}">
              <a16:creationId xmlns:a16="http://schemas.microsoft.com/office/drawing/2014/main" id="{A6E3D3C7-EE26-4150-B5C7-D5B11C5C259D}"/>
            </a:ext>
          </a:extLst>
        </xdr:cNvPr>
        <xdr:cNvSpPr txBox="1"/>
      </xdr:nvSpPr>
      <xdr:spPr>
        <a:xfrm>
          <a:off x="1927860" y="1219200"/>
          <a:ext cx="2781300" cy="594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tiempo de votación?</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4</xdr:col>
      <xdr:colOff>594360</xdr:colOff>
      <xdr:row>3</xdr:row>
      <xdr:rowOff>68580</xdr:rowOff>
    </xdr:from>
    <xdr:to>
      <xdr:col>8</xdr:col>
      <xdr:colOff>68579</xdr:colOff>
      <xdr:row>7</xdr:row>
      <xdr:rowOff>7620</xdr:rowOff>
    </xdr:to>
    <xdr:sp macro="" textlink="">
      <xdr:nvSpPr>
        <xdr:cNvPr id="8" name="CuadroTexto 7">
          <a:extLst>
            <a:ext uri="{FF2B5EF4-FFF2-40B4-BE49-F238E27FC236}">
              <a16:creationId xmlns:a16="http://schemas.microsoft.com/office/drawing/2014/main" id="{B3E6E902-43F3-4BD9-B691-7C230221CDF2}"/>
            </a:ext>
          </a:extLst>
        </xdr:cNvPr>
        <xdr:cNvSpPr txBox="1"/>
      </xdr:nvSpPr>
      <xdr:spPr>
        <a:xfrm>
          <a:off x="4602480" y="1211580"/>
          <a:ext cx="2644139" cy="594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con el tiempo de espera en la casilla?</a:t>
          </a:r>
          <a:endParaRPr lang="es-MX"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xdr:col>
      <xdr:colOff>2449</xdr:colOff>
      <xdr:row>5</xdr:row>
      <xdr:rowOff>0</xdr:rowOff>
    </xdr:from>
    <xdr:to>
      <xdr:col>8</xdr:col>
      <xdr:colOff>158115</xdr:colOff>
      <xdr:row>23</xdr:row>
      <xdr:rowOff>68220</xdr:rowOff>
    </xdr:to>
    <xdr:graphicFrame macro="">
      <xdr:nvGraphicFramePr>
        <xdr:cNvPr id="11" name="Gráfico 1">
          <a:extLst>
            <a:ext uri="{FF2B5EF4-FFF2-40B4-BE49-F238E27FC236}">
              <a16:creationId xmlns:a16="http://schemas.microsoft.com/office/drawing/2014/main" id="{716FDDF9-8FE6-45FB-91A3-0567B55381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12180</xdr:colOff>
      <xdr:row>2</xdr:row>
      <xdr:rowOff>463020</xdr:rowOff>
    </xdr:to>
    <xdr:pic>
      <xdr:nvPicPr>
        <xdr:cNvPr id="3" name="Imagen 2">
          <a:extLst>
            <a:ext uri="{FF2B5EF4-FFF2-40B4-BE49-F238E27FC236}">
              <a16:creationId xmlns:a16="http://schemas.microsoft.com/office/drawing/2014/main" id="{A8829DFF-F404-4F5A-BFF7-F1469801C21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620000" cy="722100"/>
        </a:xfrm>
        <a:prstGeom prst="rect">
          <a:avLst/>
        </a:prstGeom>
        <a:noFill/>
        <a:ln>
          <a:noFill/>
        </a:ln>
      </xdr:spPr>
    </xdr:pic>
    <xdr:clientData/>
  </xdr:twoCellAnchor>
  <xdr:twoCellAnchor editAs="oneCell">
    <xdr:from>
      <xdr:col>0</xdr:col>
      <xdr:colOff>464820</xdr:colOff>
      <xdr:row>2</xdr:row>
      <xdr:rowOff>723900</xdr:rowOff>
    </xdr:from>
    <xdr:to>
      <xdr:col>0</xdr:col>
      <xdr:colOff>1013460</xdr:colOff>
      <xdr:row>3</xdr:row>
      <xdr:rowOff>76200</xdr:rowOff>
    </xdr:to>
    <xdr:pic>
      <xdr:nvPicPr>
        <xdr:cNvPr id="4" name="Gráfico 3" descr="Enter con relleno sólido">
          <a:hlinkClick xmlns:r="http://schemas.openxmlformats.org/officeDocument/2006/relationships" r:id="rId3"/>
          <a:extLst>
            <a:ext uri="{FF2B5EF4-FFF2-40B4-BE49-F238E27FC236}">
              <a16:creationId xmlns:a16="http://schemas.microsoft.com/office/drawing/2014/main" id="{3E62855D-3709-4024-8998-844451C4AB3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464820" y="982980"/>
          <a:ext cx="548640" cy="548640"/>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1578090</xdr:colOff>
      <xdr:row>1</xdr:row>
      <xdr:rowOff>550650</xdr:rowOff>
    </xdr:to>
    <xdr:pic>
      <xdr:nvPicPr>
        <xdr:cNvPr id="2" name="Imagen 1">
          <a:extLst>
            <a:ext uri="{FF2B5EF4-FFF2-40B4-BE49-F238E27FC236}">
              <a16:creationId xmlns:a16="http://schemas.microsoft.com/office/drawing/2014/main" id="{023EB047-9FB8-488B-8B56-FBAE02155F1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16190" cy="684000"/>
        </a:xfrm>
        <a:prstGeom prst="rect">
          <a:avLst/>
        </a:prstGeom>
        <a:noFill/>
        <a:ln>
          <a:noFill/>
        </a:ln>
      </xdr:spPr>
    </xdr:pic>
    <xdr:clientData/>
  </xdr:twoCellAnchor>
  <xdr:twoCellAnchor editAs="oneCell">
    <xdr:from>
      <xdr:col>0</xdr:col>
      <xdr:colOff>518160</xdr:colOff>
      <xdr:row>2</xdr:row>
      <xdr:rowOff>121920</xdr:rowOff>
    </xdr:from>
    <xdr:to>
      <xdr:col>0</xdr:col>
      <xdr:colOff>1066800</xdr:colOff>
      <xdr:row>3</xdr:row>
      <xdr:rowOff>548640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301F209D-F021-4634-ADD3-08F09A71CFE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14350" y="942975"/>
          <a:ext cx="552450" cy="558165"/>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285855</xdr:rowOff>
    </xdr:to>
    <xdr:pic>
      <xdr:nvPicPr>
        <xdr:cNvPr id="2" name="Imagen 1">
          <a:extLst>
            <a:ext uri="{FF2B5EF4-FFF2-40B4-BE49-F238E27FC236}">
              <a16:creationId xmlns:a16="http://schemas.microsoft.com/office/drawing/2014/main" id="{4924641A-25A4-41D2-831E-D731BD04EA6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97335"/>
        </a:xfrm>
        <a:prstGeom prst="rect">
          <a:avLst/>
        </a:prstGeom>
        <a:noFill/>
        <a:ln>
          <a:noFill/>
        </a:ln>
      </xdr:spPr>
    </xdr:pic>
    <xdr:clientData/>
  </xdr:twoCellAnchor>
  <xdr:twoCellAnchor editAs="oneCell">
    <xdr:from>
      <xdr:col>0</xdr:col>
      <xdr:colOff>571500</xdr:colOff>
      <xdr:row>1</xdr:row>
      <xdr:rowOff>845820</xdr:rowOff>
    </xdr:from>
    <xdr:to>
      <xdr:col>0</xdr:col>
      <xdr:colOff>1123950</xdr:colOff>
      <xdr:row>4</xdr:row>
      <xdr:rowOff>53340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B3FC4205-0E71-4C3A-989B-83823082454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0" y="1057275"/>
          <a:ext cx="552450" cy="495300"/>
        </a:xfrm>
        <a:prstGeom prst="rect">
          <a:avLst/>
        </a:prstGeom>
      </xdr:spPr>
    </xdr:pic>
    <xdr:clientData/>
  </xdr:twoCellAnchor>
  <xdr:twoCellAnchor>
    <xdr:from>
      <xdr:col>1</xdr:col>
      <xdr:colOff>133350</xdr:colOff>
      <xdr:row>2</xdr:row>
      <xdr:rowOff>20955</xdr:rowOff>
    </xdr:from>
    <xdr:to>
      <xdr:col>8</xdr:col>
      <xdr:colOff>702945</xdr:colOff>
      <xdr:row>21</xdr:row>
      <xdr:rowOff>138615</xdr:rowOff>
    </xdr:to>
    <xdr:graphicFrame macro="">
      <xdr:nvGraphicFramePr>
        <xdr:cNvPr id="8" name="Gráfico 4">
          <a:extLst>
            <a:ext uri="{FF2B5EF4-FFF2-40B4-BE49-F238E27FC236}">
              <a16:creationId xmlns:a16="http://schemas.microsoft.com/office/drawing/2014/main" id="{702274F1-AB37-413D-A5CA-A677EA817B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282045</xdr:rowOff>
    </xdr:to>
    <xdr:pic>
      <xdr:nvPicPr>
        <xdr:cNvPr id="2" name="Imagen 1">
          <a:extLst>
            <a:ext uri="{FF2B5EF4-FFF2-40B4-BE49-F238E27FC236}">
              <a16:creationId xmlns:a16="http://schemas.microsoft.com/office/drawing/2014/main" id="{6241A060-D632-4B72-974A-F65F71B9AB6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93525"/>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3</xdr:row>
      <xdr:rowOff>102870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296D00BA-1199-4EB2-A780-87BDA9991E3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0" y="1057275"/>
          <a:ext cx="548640" cy="491490"/>
        </a:xfrm>
        <a:prstGeom prst="rect">
          <a:avLst/>
        </a:prstGeom>
      </xdr:spPr>
    </xdr:pic>
    <xdr:clientData/>
  </xdr:twoCellAnchor>
  <xdr:twoCellAnchor>
    <xdr:from>
      <xdr:col>1</xdr:col>
      <xdr:colOff>133350</xdr:colOff>
      <xdr:row>2</xdr:row>
      <xdr:rowOff>20954</xdr:rowOff>
    </xdr:from>
    <xdr:to>
      <xdr:col>8</xdr:col>
      <xdr:colOff>695343</xdr:colOff>
      <xdr:row>22</xdr:row>
      <xdr:rowOff>114299</xdr:rowOff>
    </xdr:to>
    <xdr:graphicFrame macro="">
      <xdr:nvGraphicFramePr>
        <xdr:cNvPr id="5" name="Gráfico 4">
          <a:extLst>
            <a:ext uri="{FF2B5EF4-FFF2-40B4-BE49-F238E27FC236}">
              <a16:creationId xmlns:a16="http://schemas.microsoft.com/office/drawing/2014/main" id="{F2EE2A08-4584-DBBE-9B30-F977743E9F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282045</xdr:rowOff>
    </xdr:to>
    <xdr:pic>
      <xdr:nvPicPr>
        <xdr:cNvPr id="2" name="Imagen 1">
          <a:extLst>
            <a:ext uri="{FF2B5EF4-FFF2-40B4-BE49-F238E27FC236}">
              <a16:creationId xmlns:a16="http://schemas.microsoft.com/office/drawing/2014/main" id="{945F37EB-4722-4094-9142-311C5B1C61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93525"/>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3</xdr:row>
      <xdr:rowOff>102870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157F6DA5-F6C8-42D3-8D6C-A9F2D3C2A3C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0" y="1057275"/>
          <a:ext cx="548640" cy="491490"/>
        </a:xfrm>
        <a:prstGeom prst="rect">
          <a:avLst/>
        </a:prstGeom>
      </xdr:spPr>
    </xdr:pic>
    <xdr:clientData/>
  </xdr:twoCellAnchor>
  <xdr:twoCellAnchor>
    <xdr:from>
      <xdr:col>1</xdr:col>
      <xdr:colOff>133350</xdr:colOff>
      <xdr:row>2</xdr:row>
      <xdr:rowOff>20955</xdr:rowOff>
    </xdr:from>
    <xdr:to>
      <xdr:col>8</xdr:col>
      <xdr:colOff>695343</xdr:colOff>
      <xdr:row>21</xdr:row>
      <xdr:rowOff>138615</xdr:rowOff>
    </xdr:to>
    <xdr:graphicFrame macro="">
      <xdr:nvGraphicFramePr>
        <xdr:cNvPr id="5" name="Gráfico 4">
          <a:extLst>
            <a:ext uri="{FF2B5EF4-FFF2-40B4-BE49-F238E27FC236}">
              <a16:creationId xmlns:a16="http://schemas.microsoft.com/office/drawing/2014/main" id="{C195CBA6-77E8-2B25-DE70-76A7ADF11C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282045</xdr:rowOff>
    </xdr:to>
    <xdr:pic>
      <xdr:nvPicPr>
        <xdr:cNvPr id="2" name="Imagen 1">
          <a:extLst>
            <a:ext uri="{FF2B5EF4-FFF2-40B4-BE49-F238E27FC236}">
              <a16:creationId xmlns:a16="http://schemas.microsoft.com/office/drawing/2014/main" id="{2F2194CB-A0B8-41BC-A8C5-4057C622C21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93525"/>
        </a:xfrm>
        <a:prstGeom prst="rect">
          <a:avLst/>
        </a:prstGeom>
        <a:noFill/>
        <a:ln>
          <a:noFill/>
        </a:ln>
      </xdr:spPr>
    </xdr:pic>
    <xdr:clientData/>
  </xdr:twoCellAnchor>
  <xdr:twoCellAnchor editAs="oneCell">
    <xdr:from>
      <xdr:col>0</xdr:col>
      <xdr:colOff>571500</xdr:colOff>
      <xdr:row>1</xdr:row>
      <xdr:rowOff>845820</xdr:rowOff>
    </xdr:from>
    <xdr:to>
      <xdr:col>0</xdr:col>
      <xdr:colOff>1120140</xdr:colOff>
      <xdr:row>4</xdr:row>
      <xdr:rowOff>49530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9A566953-7E1C-47BE-ABA1-ABDDAB7FB4B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0" y="1057275"/>
          <a:ext cx="548640" cy="491490"/>
        </a:xfrm>
        <a:prstGeom prst="rect">
          <a:avLst/>
        </a:prstGeom>
      </xdr:spPr>
    </xdr:pic>
    <xdr:clientData/>
  </xdr:twoCellAnchor>
  <xdr:twoCellAnchor>
    <xdr:from>
      <xdr:col>1</xdr:col>
      <xdr:colOff>129540</xdr:colOff>
      <xdr:row>2</xdr:row>
      <xdr:rowOff>17145</xdr:rowOff>
    </xdr:from>
    <xdr:to>
      <xdr:col>8</xdr:col>
      <xdr:colOff>699145</xdr:colOff>
      <xdr:row>20</xdr:row>
      <xdr:rowOff>116011</xdr:rowOff>
    </xdr:to>
    <xdr:graphicFrame macro="">
      <xdr:nvGraphicFramePr>
        <xdr:cNvPr id="5" name="Gráfico 4">
          <a:extLst>
            <a:ext uri="{FF2B5EF4-FFF2-40B4-BE49-F238E27FC236}">
              <a16:creationId xmlns:a16="http://schemas.microsoft.com/office/drawing/2014/main" id="{388BB577-E914-1C05-5C75-1842C535BD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554460</xdr:rowOff>
    </xdr:to>
    <xdr:pic>
      <xdr:nvPicPr>
        <xdr:cNvPr id="2" name="Imagen 1">
          <a:extLst>
            <a:ext uri="{FF2B5EF4-FFF2-40B4-BE49-F238E27FC236}">
              <a16:creationId xmlns:a16="http://schemas.microsoft.com/office/drawing/2014/main" id="{AABB2931-CB9A-4E35-BA8F-914776DA053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518160</xdr:colOff>
      <xdr:row>2</xdr:row>
      <xdr:rowOff>121920</xdr:rowOff>
    </xdr:from>
    <xdr:to>
      <xdr:col>0</xdr:col>
      <xdr:colOff>1066800</xdr:colOff>
      <xdr:row>6</xdr:row>
      <xdr:rowOff>3517</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C3E668FA-B740-4017-A059-E110CA23F11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18160" y="937260"/>
          <a:ext cx="548640" cy="54864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285855</xdr:rowOff>
    </xdr:to>
    <xdr:pic>
      <xdr:nvPicPr>
        <xdr:cNvPr id="2" name="Imagen 1">
          <a:extLst>
            <a:ext uri="{FF2B5EF4-FFF2-40B4-BE49-F238E27FC236}">
              <a16:creationId xmlns:a16="http://schemas.microsoft.com/office/drawing/2014/main" id="{52CF2080-D58D-4399-863F-D13BD3E4B59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97335"/>
        </a:xfrm>
        <a:prstGeom prst="rect">
          <a:avLst/>
        </a:prstGeom>
        <a:noFill/>
        <a:ln>
          <a:noFill/>
        </a:ln>
      </xdr:spPr>
    </xdr:pic>
    <xdr:clientData/>
  </xdr:twoCellAnchor>
  <xdr:twoCellAnchor editAs="oneCell">
    <xdr:from>
      <xdr:col>0</xdr:col>
      <xdr:colOff>571500</xdr:colOff>
      <xdr:row>1</xdr:row>
      <xdr:rowOff>845820</xdr:rowOff>
    </xdr:from>
    <xdr:to>
      <xdr:col>0</xdr:col>
      <xdr:colOff>1123950</xdr:colOff>
      <xdr:row>4</xdr:row>
      <xdr:rowOff>53340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60DDBEB6-1B44-4DC7-860D-BBBC6389EEB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0" y="1057275"/>
          <a:ext cx="552450" cy="495300"/>
        </a:xfrm>
        <a:prstGeom prst="rect">
          <a:avLst/>
        </a:prstGeom>
      </xdr:spPr>
    </xdr:pic>
    <xdr:clientData/>
  </xdr:twoCellAnchor>
  <xdr:twoCellAnchor>
    <xdr:from>
      <xdr:col>1</xdr:col>
      <xdr:colOff>133350</xdr:colOff>
      <xdr:row>2</xdr:row>
      <xdr:rowOff>20955</xdr:rowOff>
    </xdr:from>
    <xdr:to>
      <xdr:col>8</xdr:col>
      <xdr:colOff>695343</xdr:colOff>
      <xdr:row>23</xdr:row>
      <xdr:rowOff>178930</xdr:rowOff>
    </xdr:to>
    <xdr:graphicFrame macro="">
      <xdr:nvGraphicFramePr>
        <xdr:cNvPr id="5" name="Gráfico 4">
          <a:extLst>
            <a:ext uri="{FF2B5EF4-FFF2-40B4-BE49-F238E27FC236}">
              <a16:creationId xmlns:a16="http://schemas.microsoft.com/office/drawing/2014/main" id="{CAD064AC-BD24-5D34-A190-5F34A482AC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285855</xdr:rowOff>
    </xdr:to>
    <xdr:pic>
      <xdr:nvPicPr>
        <xdr:cNvPr id="2" name="Imagen 1">
          <a:extLst>
            <a:ext uri="{FF2B5EF4-FFF2-40B4-BE49-F238E27FC236}">
              <a16:creationId xmlns:a16="http://schemas.microsoft.com/office/drawing/2014/main" id="{07AFA893-7D47-434F-A57F-8DB373B800A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97335"/>
        </a:xfrm>
        <a:prstGeom prst="rect">
          <a:avLst/>
        </a:prstGeom>
        <a:noFill/>
        <a:ln>
          <a:noFill/>
        </a:ln>
      </xdr:spPr>
    </xdr:pic>
    <xdr:clientData/>
  </xdr:twoCellAnchor>
  <xdr:twoCellAnchor editAs="oneCell">
    <xdr:from>
      <xdr:col>0</xdr:col>
      <xdr:colOff>571500</xdr:colOff>
      <xdr:row>1</xdr:row>
      <xdr:rowOff>845820</xdr:rowOff>
    </xdr:from>
    <xdr:to>
      <xdr:col>0</xdr:col>
      <xdr:colOff>1123950</xdr:colOff>
      <xdr:row>3</xdr:row>
      <xdr:rowOff>92393</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3763B99B-9C31-4D65-8846-A9FE283851C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0" y="1257300"/>
          <a:ext cx="552450" cy="496253"/>
        </a:xfrm>
        <a:prstGeom prst="rect">
          <a:avLst/>
        </a:prstGeom>
      </xdr:spPr>
    </xdr:pic>
    <xdr:clientData/>
  </xdr:twoCellAnchor>
  <xdr:twoCellAnchor>
    <xdr:from>
      <xdr:col>1</xdr:col>
      <xdr:colOff>129540</xdr:colOff>
      <xdr:row>3</xdr:row>
      <xdr:rowOff>17145</xdr:rowOff>
    </xdr:from>
    <xdr:to>
      <xdr:col>8</xdr:col>
      <xdr:colOff>699145</xdr:colOff>
      <xdr:row>25</xdr:row>
      <xdr:rowOff>3847</xdr:rowOff>
    </xdr:to>
    <xdr:graphicFrame macro="">
      <xdr:nvGraphicFramePr>
        <xdr:cNvPr id="5" name="Gráfico 4">
          <a:extLst>
            <a:ext uri="{FF2B5EF4-FFF2-40B4-BE49-F238E27FC236}">
              <a16:creationId xmlns:a16="http://schemas.microsoft.com/office/drawing/2014/main" id="{E646BC09-14D1-3F51-A0C5-318CFBC4B4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285855</xdr:rowOff>
    </xdr:to>
    <xdr:pic>
      <xdr:nvPicPr>
        <xdr:cNvPr id="2" name="Imagen 1">
          <a:extLst>
            <a:ext uri="{FF2B5EF4-FFF2-40B4-BE49-F238E27FC236}">
              <a16:creationId xmlns:a16="http://schemas.microsoft.com/office/drawing/2014/main" id="{D438CD59-96A3-4C43-8446-BC8E7D9E6B1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97335"/>
        </a:xfrm>
        <a:prstGeom prst="rect">
          <a:avLst/>
        </a:prstGeom>
        <a:noFill/>
        <a:ln>
          <a:noFill/>
        </a:ln>
      </xdr:spPr>
    </xdr:pic>
    <xdr:clientData/>
  </xdr:twoCellAnchor>
  <xdr:twoCellAnchor editAs="oneCell">
    <xdr:from>
      <xdr:col>0</xdr:col>
      <xdr:colOff>571500</xdr:colOff>
      <xdr:row>1</xdr:row>
      <xdr:rowOff>845820</xdr:rowOff>
    </xdr:from>
    <xdr:to>
      <xdr:col>0</xdr:col>
      <xdr:colOff>1123950</xdr:colOff>
      <xdr:row>3</xdr:row>
      <xdr:rowOff>92393</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82777A59-8BCF-4CB2-9E91-8646051E0EA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0" y="1257300"/>
          <a:ext cx="552450" cy="496253"/>
        </a:xfrm>
        <a:prstGeom prst="rect">
          <a:avLst/>
        </a:prstGeom>
      </xdr:spPr>
    </xdr:pic>
    <xdr:clientData/>
  </xdr:twoCellAnchor>
  <xdr:twoCellAnchor>
    <xdr:from>
      <xdr:col>1</xdr:col>
      <xdr:colOff>133350</xdr:colOff>
      <xdr:row>2</xdr:row>
      <xdr:rowOff>11430</xdr:rowOff>
    </xdr:from>
    <xdr:to>
      <xdr:col>8</xdr:col>
      <xdr:colOff>695343</xdr:colOff>
      <xdr:row>22</xdr:row>
      <xdr:rowOff>118673</xdr:rowOff>
    </xdr:to>
    <xdr:graphicFrame macro="">
      <xdr:nvGraphicFramePr>
        <xdr:cNvPr id="5" name="Gráfico 4">
          <a:extLst>
            <a:ext uri="{FF2B5EF4-FFF2-40B4-BE49-F238E27FC236}">
              <a16:creationId xmlns:a16="http://schemas.microsoft.com/office/drawing/2014/main" id="{13FA10EE-E93D-6385-36E4-0B551AA55D22}"/>
            </a:ext>
            <a:ext uri="{147F2762-F138-4A5C-976F-8EAC2B608ADB}">
              <a16:predDERef xmlns:a16="http://schemas.microsoft.com/office/drawing/2014/main" pred="{82777A59-8BCF-4CB2-9E91-8646051E0E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1578090</xdr:colOff>
      <xdr:row>1</xdr:row>
      <xdr:rowOff>680190</xdr:rowOff>
    </xdr:to>
    <xdr:pic>
      <xdr:nvPicPr>
        <xdr:cNvPr id="2" name="Imagen 1">
          <a:extLst>
            <a:ext uri="{FF2B5EF4-FFF2-40B4-BE49-F238E27FC236}">
              <a16:creationId xmlns:a16="http://schemas.microsoft.com/office/drawing/2014/main" id="{1D6FCFEF-F726-4499-BF4B-AC2ACDACCEF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78090" cy="680190"/>
        </a:xfrm>
        <a:prstGeom prst="rect">
          <a:avLst/>
        </a:prstGeom>
        <a:noFill/>
        <a:ln>
          <a:noFill/>
        </a:ln>
      </xdr:spPr>
    </xdr:pic>
    <xdr:clientData/>
  </xdr:twoCellAnchor>
  <xdr:twoCellAnchor editAs="oneCell">
    <xdr:from>
      <xdr:col>0</xdr:col>
      <xdr:colOff>518160</xdr:colOff>
      <xdr:row>2</xdr:row>
      <xdr:rowOff>121920</xdr:rowOff>
    </xdr:from>
    <xdr:to>
      <xdr:col>0</xdr:col>
      <xdr:colOff>1066800</xdr:colOff>
      <xdr:row>6</xdr:row>
      <xdr:rowOff>15240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3C886BF3-336E-4D88-8187-FE14D63A6A4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18160" y="937260"/>
          <a:ext cx="548640" cy="56388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554460</xdr:rowOff>
    </xdr:to>
    <xdr:pic>
      <xdr:nvPicPr>
        <xdr:cNvPr id="2" name="Imagen 1">
          <a:extLst>
            <a:ext uri="{FF2B5EF4-FFF2-40B4-BE49-F238E27FC236}">
              <a16:creationId xmlns:a16="http://schemas.microsoft.com/office/drawing/2014/main" id="{954F96BA-A875-4287-9872-C9AEBDB280B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518160</xdr:colOff>
      <xdr:row>2</xdr:row>
      <xdr:rowOff>121920</xdr:rowOff>
    </xdr:from>
    <xdr:to>
      <xdr:col>0</xdr:col>
      <xdr:colOff>1066800</xdr:colOff>
      <xdr:row>6</xdr:row>
      <xdr:rowOff>7620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9C1708FB-C3E9-4D2A-B883-7F834053CAC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18160" y="937260"/>
          <a:ext cx="548640" cy="54864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xdr:colOff>
      <xdr:row>1</xdr:row>
      <xdr:rowOff>554460</xdr:rowOff>
    </xdr:to>
    <xdr:pic>
      <xdr:nvPicPr>
        <xdr:cNvPr id="2" name="Imagen 1">
          <a:extLst>
            <a:ext uri="{FF2B5EF4-FFF2-40B4-BE49-F238E27FC236}">
              <a16:creationId xmlns:a16="http://schemas.microsoft.com/office/drawing/2014/main" id="{364D759E-A8D4-44A2-A968-A25DE536196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518160</xdr:colOff>
      <xdr:row>2</xdr:row>
      <xdr:rowOff>121920</xdr:rowOff>
    </xdr:from>
    <xdr:to>
      <xdr:col>0</xdr:col>
      <xdr:colOff>1066800</xdr:colOff>
      <xdr:row>6</xdr:row>
      <xdr:rowOff>7620</xdr:rowOff>
    </xdr:to>
    <xdr:pic>
      <xdr:nvPicPr>
        <xdr:cNvPr id="3" name="Gráfico 2" descr="Enter con relleno sólido">
          <a:hlinkClick xmlns:r="http://schemas.openxmlformats.org/officeDocument/2006/relationships" r:id="rId2"/>
          <a:extLst>
            <a:ext uri="{FF2B5EF4-FFF2-40B4-BE49-F238E27FC236}">
              <a16:creationId xmlns:a16="http://schemas.microsoft.com/office/drawing/2014/main" id="{9005DA30-DDFA-4E88-A7DF-5EFA980355E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18160" y="937260"/>
          <a:ext cx="548640" cy="54864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12180</xdr:colOff>
      <xdr:row>1</xdr:row>
      <xdr:rowOff>501120</xdr:rowOff>
    </xdr:to>
    <xdr:pic>
      <xdr:nvPicPr>
        <xdr:cNvPr id="2" name="Imagen 1">
          <a:extLst>
            <a:ext uri="{FF2B5EF4-FFF2-40B4-BE49-F238E27FC236}">
              <a16:creationId xmlns:a16="http://schemas.microsoft.com/office/drawing/2014/main" id="{1250707E-A521-4821-BFD2-12F9CCD5FA4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xdr:from>
      <xdr:col>1</xdr:col>
      <xdr:colOff>60960</xdr:colOff>
      <xdr:row>2</xdr:row>
      <xdr:rowOff>0</xdr:rowOff>
    </xdr:from>
    <xdr:to>
      <xdr:col>7</xdr:col>
      <xdr:colOff>281280</xdr:colOff>
      <xdr:row>17</xdr:row>
      <xdr:rowOff>121560</xdr:rowOff>
    </xdr:to>
    <xdr:graphicFrame macro="">
      <xdr:nvGraphicFramePr>
        <xdr:cNvPr id="16" name="Gráfico 3">
          <a:extLst>
            <a:ext uri="{FF2B5EF4-FFF2-40B4-BE49-F238E27FC236}">
              <a16:creationId xmlns:a16="http://schemas.microsoft.com/office/drawing/2014/main" id="{79E5B1A1-62F4-4961-9255-E11A59EA5F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594360</xdr:colOff>
      <xdr:row>1</xdr:row>
      <xdr:rowOff>853440</xdr:rowOff>
    </xdr:from>
    <xdr:to>
      <xdr:col>0</xdr:col>
      <xdr:colOff>1143000</xdr:colOff>
      <xdr:row>3</xdr:row>
      <xdr:rowOff>129540</xdr:rowOff>
    </xdr:to>
    <xdr:pic>
      <xdr:nvPicPr>
        <xdr:cNvPr id="3" name="Gráfico 2" descr="Enter con relleno sólido">
          <a:hlinkClick xmlns:r="http://schemas.openxmlformats.org/officeDocument/2006/relationships" r:id="rId3"/>
          <a:extLst>
            <a:ext uri="{FF2B5EF4-FFF2-40B4-BE49-F238E27FC236}">
              <a16:creationId xmlns:a16="http://schemas.microsoft.com/office/drawing/2014/main" id="{2C5215A7-F578-4C26-BD35-BC6D906BE539}"/>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594360" y="1036320"/>
          <a:ext cx="548640" cy="54864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4</xdr:col>
      <xdr:colOff>248194</xdr:colOff>
      <xdr:row>4</xdr:row>
      <xdr:rowOff>64227</xdr:rowOff>
    </xdr:from>
    <xdr:to>
      <xdr:col>8</xdr:col>
      <xdr:colOff>678274</xdr:colOff>
      <xdr:row>26</xdr:row>
      <xdr:rowOff>86727</xdr:rowOff>
    </xdr:to>
    <xdr:graphicFrame macro="">
      <xdr:nvGraphicFramePr>
        <xdr:cNvPr id="4" name="Gráfico 3">
          <a:extLst>
            <a:ext uri="{FF2B5EF4-FFF2-40B4-BE49-F238E27FC236}">
              <a16:creationId xmlns:a16="http://schemas.microsoft.com/office/drawing/2014/main" id="{3AF339AE-E913-419D-9B9A-47BA43E1A3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138505</xdr:colOff>
      <xdr:row>4</xdr:row>
      <xdr:rowOff>56031</xdr:rowOff>
    </xdr:from>
    <xdr:to>
      <xdr:col>5</xdr:col>
      <xdr:colOff>568585</xdr:colOff>
      <xdr:row>26</xdr:row>
      <xdr:rowOff>78531</xdr:rowOff>
    </xdr:to>
    <xdr:graphicFrame macro="">
      <xdr:nvGraphicFramePr>
        <xdr:cNvPr id="6" name="Gráfico 5">
          <a:extLst>
            <a:ext uri="{FF2B5EF4-FFF2-40B4-BE49-F238E27FC236}">
              <a16:creationId xmlns:a16="http://schemas.microsoft.com/office/drawing/2014/main" id="{5B2D8B0B-4329-4E04-B56A-CCE1FE3E5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411479</xdr:colOff>
      <xdr:row>2</xdr:row>
      <xdr:rowOff>115390</xdr:rowOff>
    </xdr:from>
    <xdr:to>
      <xdr:col>5</xdr:col>
      <xdr:colOff>457200</xdr:colOff>
      <xdr:row>5</xdr:row>
      <xdr:rowOff>144780</xdr:rowOff>
    </xdr:to>
    <xdr:sp macro="" textlink="">
      <xdr:nvSpPr>
        <xdr:cNvPr id="7" name="CuadroTexto 6">
          <a:extLst>
            <a:ext uri="{FF2B5EF4-FFF2-40B4-BE49-F238E27FC236}">
              <a16:creationId xmlns:a16="http://schemas.microsoft.com/office/drawing/2014/main" id="{8352C5B7-6D55-43EB-A47D-722DAEAB284F}"/>
            </a:ext>
          </a:extLst>
        </xdr:cNvPr>
        <xdr:cNvSpPr txBox="1"/>
      </xdr:nvSpPr>
      <xdr:spPr>
        <a:xfrm>
          <a:off x="2811779" y="1014550"/>
          <a:ext cx="2423161" cy="4180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latin typeface="Arial" panose="020B0604020202020204" pitchFamily="34" charset="0"/>
              <a:cs typeface="Arial" panose="020B0604020202020204" pitchFamily="34" charset="0"/>
            </a:rPr>
            <a:t>¿Qué tan satisfecho está con su experiencia en la votación con </a:t>
          </a:r>
          <a:r>
            <a:rPr lang="es-MX" sz="1100" b="1" cap="small" baseline="0">
              <a:solidFill>
                <a:schemeClr val="dk1"/>
              </a:solidFill>
              <a:effectLst/>
              <a:latin typeface="+mn-lt"/>
              <a:ea typeface="+mn-ea"/>
              <a:cs typeface="+mn-cs"/>
            </a:rPr>
            <a:t>ue</a:t>
          </a:r>
          <a:r>
            <a:rPr lang="es-MX" sz="1000" b="1">
              <a:latin typeface="Arial" panose="020B0604020202020204" pitchFamily="34" charset="0"/>
              <a:cs typeface="Arial" panose="020B0604020202020204" pitchFamily="34" charset="0"/>
            </a:rPr>
            <a:t>?</a:t>
          </a:r>
        </a:p>
      </xdr:txBody>
    </xdr:sp>
    <xdr:clientData/>
  </xdr:twoCellAnchor>
  <xdr:twoCellAnchor>
    <xdr:from>
      <xdr:col>5</xdr:col>
      <xdr:colOff>538842</xdr:colOff>
      <xdr:row>2</xdr:row>
      <xdr:rowOff>96884</xdr:rowOff>
    </xdr:from>
    <xdr:to>
      <xdr:col>8</xdr:col>
      <xdr:colOff>548640</xdr:colOff>
      <xdr:row>5</xdr:row>
      <xdr:rowOff>106680</xdr:rowOff>
    </xdr:to>
    <xdr:sp macro="" textlink="">
      <xdr:nvSpPr>
        <xdr:cNvPr id="9" name="CuadroTexto 8">
          <a:extLst>
            <a:ext uri="{FF2B5EF4-FFF2-40B4-BE49-F238E27FC236}">
              <a16:creationId xmlns:a16="http://schemas.microsoft.com/office/drawing/2014/main" id="{4CCF481B-364D-41E4-BD0C-3EEFABACFB23}"/>
            </a:ext>
          </a:extLst>
        </xdr:cNvPr>
        <xdr:cNvSpPr txBox="1"/>
      </xdr:nvSpPr>
      <xdr:spPr>
        <a:xfrm>
          <a:off x="5316582" y="996044"/>
          <a:ext cx="2387238" cy="39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MX" sz="1000" b="1">
              <a:solidFill>
                <a:schemeClr val="dk1"/>
              </a:solidFill>
              <a:effectLst/>
              <a:latin typeface="Arial" panose="020B0604020202020204" pitchFamily="34" charset="0"/>
              <a:ea typeface="+mn-ea"/>
              <a:cs typeface="Arial" panose="020B0604020202020204" pitchFamily="34" charset="0"/>
            </a:rPr>
            <a:t>¿Qué tan satisfecho está con su experiencia en uso de la </a:t>
          </a:r>
          <a:r>
            <a:rPr lang="es-MX" sz="1000" b="1" cap="small" baseline="0">
              <a:solidFill>
                <a:schemeClr val="dk1"/>
              </a:solidFill>
              <a:effectLst/>
              <a:latin typeface="Arial" panose="020B0604020202020204" pitchFamily="34" charset="0"/>
              <a:ea typeface="+mn-ea"/>
              <a:cs typeface="Arial" panose="020B0604020202020204" pitchFamily="34" charset="0"/>
            </a:rPr>
            <a:t>ue</a:t>
          </a:r>
          <a:r>
            <a:rPr lang="es-MX" sz="1000" b="1">
              <a:solidFill>
                <a:schemeClr val="dk1"/>
              </a:solidFill>
              <a:effectLst/>
              <a:latin typeface="Arial" panose="020B0604020202020204" pitchFamily="34" charset="0"/>
              <a:ea typeface="+mn-ea"/>
              <a:cs typeface="Arial" panose="020B0604020202020204" pitchFamily="34" charset="0"/>
            </a:rPr>
            <a:t>?</a:t>
          </a:r>
          <a:endParaRPr lang="es-MX" sz="800">
            <a:effectLst/>
            <a:latin typeface="Arial" panose="020B0604020202020204" pitchFamily="34" charset="0"/>
            <a:cs typeface="Arial" panose="020B0604020202020204" pitchFamily="34" charset="0"/>
          </a:endParaRPr>
        </a:p>
      </xdr:txBody>
    </xdr:sp>
    <xdr:clientData/>
  </xdr:twoCellAnchor>
  <xdr:twoCellAnchor editAs="oneCell">
    <xdr:from>
      <xdr:col>0</xdr:col>
      <xdr:colOff>0</xdr:colOff>
      <xdr:row>0</xdr:row>
      <xdr:rowOff>0</xdr:rowOff>
    </xdr:from>
    <xdr:to>
      <xdr:col>1</xdr:col>
      <xdr:colOff>12180</xdr:colOff>
      <xdr:row>1</xdr:row>
      <xdr:rowOff>554460</xdr:rowOff>
    </xdr:to>
    <xdr:pic>
      <xdr:nvPicPr>
        <xdr:cNvPr id="26" name="Imagen 25">
          <a:extLst>
            <a:ext uri="{FF2B5EF4-FFF2-40B4-BE49-F238E27FC236}">
              <a16:creationId xmlns:a16="http://schemas.microsoft.com/office/drawing/2014/main" id="{A5607285-77E0-4D15-9CAE-BB4655D0B389}"/>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1620000" cy="684000"/>
        </a:xfrm>
        <a:prstGeom prst="rect">
          <a:avLst/>
        </a:prstGeom>
        <a:noFill/>
        <a:ln>
          <a:noFill/>
        </a:ln>
      </xdr:spPr>
    </xdr:pic>
    <xdr:clientData/>
  </xdr:twoCellAnchor>
  <xdr:twoCellAnchor editAs="oneCell">
    <xdr:from>
      <xdr:col>0</xdr:col>
      <xdr:colOff>0</xdr:colOff>
      <xdr:row>0</xdr:row>
      <xdr:rowOff>30480</xdr:rowOff>
    </xdr:from>
    <xdr:to>
      <xdr:col>1</xdr:col>
      <xdr:colOff>12180</xdr:colOff>
      <xdr:row>1</xdr:row>
      <xdr:rowOff>623040</xdr:rowOff>
    </xdr:to>
    <xdr:pic>
      <xdr:nvPicPr>
        <xdr:cNvPr id="27" name="Imagen 26">
          <a:extLst>
            <a:ext uri="{FF2B5EF4-FFF2-40B4-BE49-F238E27FC236}">
              <a16:creationId xmlns:a16="http://schemas.microsoft.com/office/drawing/2014/main" id="{34E0733D-3433-4DA2-A0DF-02DFA122D86E}"/>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30480"/>
          <a:ext cx="1620000" cy="684000"/>
        </a:xfrm>
        <a:prstGeom prst="rect">
          <a:avLst/>
        </a:prstGeom>
        <a:noFill/>
        <a:ln>
          <a:noFill/>
        </a:ln>
      </xdr:spPr>
    </xdr:pic>
    <xdr:clientData/>
  </xdr:twoCellAnchor>
  <xdr:twoCellAnchor editAs="oneCell">
    <xdr:from>
      <xdr:col>0</xdr:col>
      <xdr:colOff>571500</xdr:colOff>
      <xdr:row>2</xdr:row>
      <xdr:rowOff>0</xdr:rowOff>
    </xdr:from>
    <xdr:to>
      <xdr:col>0</xdr:col>
      <xdr:colOff>1120140</xdr:colOff>
      <xdr:row>5</xdr:row>
      <xdr:rowOff>15240</xdr:rowOff>
    </xdr:to>
    <xdr:pic>
      <xdr:nvPicPr>
        <xdr:cNvPr id="28" name="Gráfico 27" descr="Enter con relleno sólido">
          <a:hlinkClick xmlns:r="http://schemas.openxmlformats.org/officeDocument/2006/relationships" r:id="rId4"/>
          <a:extLst>
            <a:ext uri="{FF2B5EF4-FFF2-40B4-BE49-F238E27FC236}">
              <a16:creationId xmlns:a16="http://schemas.microsoft.com/office/drawing/2014/main" id="{B4D9758E-9E31-444E-8FA0-15FC5846BA4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71500" y="899160"/>
          <a:ext cx="548640" cy="5486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5.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6.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7.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8.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9.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0.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1.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3.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24.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5.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6.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27.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28.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9.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30.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32.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33.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34.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3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9038A-428E-4EBD-A62C-D7FD1AAE3D50}">
  <dimension ref="A1:XFC175"/>
  <sheetViews>
    <sheetView showGridLines="0" tabSelected="1" zoomScaleNormal="100" workbookViewId="0">
      <pane ySplit="7" topLeftCell="A8" activePane="bottomLeft" state="frozen"/>
      <selection activeCell="D26" sqref="D26"/>
      <selection pane="bottomLeft" activeCell="A171" sqref="A171"/>
    </sheetView>
  </sheetViews>
  <sheetFormatPr baseColWidth="10" defaultColWidth="0" defaultRowHeight="10.199999999999999" zeroHeight="1"/>
  <cols>
    <col min="1" max="1" width="22.33203125" style="101" customWidth="1"/>
    <col min="2" max="5" width="28.5546875" style="101" customWidth="1"/>
    <col min="6" max="6" width="19.33203125" style="101" customWidth="1"/>
    <col min="7" max="14" width="12.44140625" style="101" hidden="1" customWidth="1"/>
    <col min="15" max="15" width="0" style="101" hidden="1" customWidth="1"/>
    <col min="16" max="16382" width="12.44140625" style="101" hidden="1"/>
    <col min="16383" max="16383" width="12.44140625" style="101" hidden="1" customWidth="1"/>
    <col min="16384" max="16384" width="3.33203125" style="101" hidden="1"/>
  </cols>
  <sheetData>
    <row r="1" spans="1:6" ht="17.399999999999999">
      <c r="A1" s="118"/>
      <c r="B1" s="160" t="s">
        <v>0</v>
      </c>
      <c r="C1" s="160"/>
      <c r="D1" s="160"/>
      <c r="E1" s="160"/>
      <c r="F1" s="118"/>
    </row>
    <row r="2" spans="1:6" ht="15.6">
      <c r="A2" s="118"/>
      <c r="B2" s="161" t="s">
        <v>1</v>
      </c>
      <c r="C2" s="161"/>
      <c r="D2" s="161"/>
      <c r="E2" s="161"/>
      <c r="F2" s="118"/>
    </row>
    <row r="3" spans="1:6" ht="13.8">
      <c r="A3" s="118"/>
      <c r="B3" s="162" t="s">
        <v>2</v>
      </c>
      <c r="C3" s="162"/>
      <c r="D3" s="162"/>
      <c r="E3" s="162"/>
      <c r="F3" s="118"/>
    </row>
    <row r="4" spans="1:6" ht="5.4" customHeight="1">
      <c r="A4" s="118"/>
      <c r="B4" s="108"/>
      <c r="C4" s="108"/>
      <c r="D4" s="108"/>
      <c r="E4" s="108"/>
      <c r="F4" s="118"/>
    </row>
    <row r="5" spans="1:6" ht="39.6" customHeight="1">
      <c r="A5" s="118"/>
      <c r="B5" s="163" t="s">
        <v>3</v>
      </c>
      <c r="C5" s="163"/>
      <c r="D5" s="163"/>
      <c r="E5" s="163"/>
      <c r="F5" s="118"/>
    </row>
    <row r="6" spans="1:6" ht="22.2" customHeight="1">
      <c r="A6" s="118"/>
      <c r="B6" s="168" t="s">
        <v>4</v>
      </c>
      <c r="C6" s="168"/>
      <c r="D6" s="168"/>
      <c r="E6" s="168"/>
      <c r="F6" s="118"/>
    </row>
    <row r="7" spans="1:6" s="109" customFormat="1" ht="2.4" customHeight="1" thickBot="1">
      <c r="A7" s="119"/>
      <c r="B7" s="119"/>
      <c r="C7" s="119"/>
      <c r="D7" s="119"/>
      <c r="E7" s="119"/>
      <c r="F7" s="119"/>
    </row>
    <row r="8" spans="1:6" ht="10.8" thickTop="1">
      <c r="A8" s="118"/>
      <c r="B8" s="118"/>
      <c r="C8" s="118"/>
      <c r="D8" s="118"/>
      <c r="E8" s="118"/>
      <c r="F8" s="118"/>
    </row>
    <row r="9" spans="1:6" ht="15.6">
      <c r="A9" s="118"/>
      <c r="B9" s="164" t="s">
        <v>5</v>
      </c>
      <c r="C9" s="164"/>
      <c r="D9" s="164"/>
      <c r="E9" s="164"/>
      <c r="F9" s="118"/>
    </row>
    <row r="10" spans="1:6" ht="13.8">
      <c r="A10" s="118"/>
      <c r="B10" s="165" t="s">
        <v>6</v>
      </c>
      <c r="C10" s="165"/>
      <c r="D10" s="165"/>
      <c r="E10" s="165"/>
      <c r="F10" s="118"/>
    </row>
    <row r="11" spans="1:6" ht="25.2" customHeight="1">
      <c r="A11" s="118"/>
      <c r="B11" s="166" t="s">
        <v>7</v>
      </c>
      <c r="C11" s="166"/>
      <c r="D11" s="166"/>
      <c r="E11" s="166"/>
      <c r="F11" s="118"/>
    </row>
    <row r="12" spans="1:6" ht="13.2">
      <c r="A12" s="118"/>
      <c r="B12" s="99"/>
      <c r="C12" s="99"/>
      <c r="D12" s="99"/>
      <c r="E12" s="99"/>
      <c r="F12" s="118"/>
    </row>
    <row r="13" spans="1:6" ht="15.6">
      <c r="A13" s="118"/>
      <c r="B13" s="164" t="s">
        <v>8</v>
      </c>
      <c r="C13" s="164"/>
      <c r="D13" s="164"/>
      <c r="E13" s="164"/>
      <c r="F13" s="118"/>
    </row>
    <row r="14" spans="1:6" ht="13.8">
      <c r="A14" s="118"/>
      <c r="B14" s="167" t="s">
        <v>9</v>
      </c>
      <c r="C14" s="167"/>
      <c r="D14" s="167"/>
      <c r="E14" s="167"/>
      <c r="F14" s="118"/>
    </row>
    <row r="15" spans="1:6" ht="13.2">
      <c r="A15" s="118"/>
      <c r="B15" s="159" t="s">
        <v>10</v>
      </c>
      <c r="C15" s="159"/>
      <c r="D15" s="159"/>
      <c r="E15" s="159"/>
      <c r="F15" s="118"/>
    </row>
    <row r="16" spans="1:6" ht="13.2">
      <c r="A16" s="118"/>
      <c r="B16" s="99"/>
      <c r="C16" s="99"/>
      <c r="D16" s="99"/>
      <c r="E16" s="99"/>
      <c r="F16" s="118"/>
    </row>
    <row r="17" spans="2:5" ht="13.8">
      <c r="B17" s="167" t="s">
        <v>11</v>
      </c>
      <c r="C17" s="167"/>
      <c r="D17" s="167"/>
      <c r="E17" s="167"/>
    </row>
    <row r="18" spans="2:5" ht="13.2">
      <c r="B18" s="159" t="s">
        <v>12</v>
      </c>
      <c r="C18" s="159"/>
      <c r="D18" s="159"/>
      <c r="E18" s="159"/>
    </row>
    <row r="19" spans="2:5" ht="13.2">
      <c r="B19" s="99"/>
      <c r="C19" s="99"/>
      <c r="D19" s="99"/>
      <c r="E19" s="99"/>
    </row>
    <row r="20" spans="2:5" ht="13.8">
      <c r="B20" s="167" t="s">
        <v>13</v>
      </c>
      <c r="C20" s="167"/>
      <c r="D20" s="167"/>
      <c r="E20" s="167"/>
    </row>
    <row r="21" spans="2:5" ht="13.2">
      <c r="B21" s="159" t="s">
        <v>14</v>
      </c>
      <c r="C21" s="159"/>
      <c r="D21" s="159"/>
      <c r="E21" s="159"/>
    </row>
    <row r="22" spans="2:5" ht="13.2">
      <c r="B22" s="99"/>
      <c r="C22" s="99"/>
      <c r="D22" s="99"/>
      <c r="E22" s="99"/>
    </row>
    <row r="23" spans="2:5" ht="13.8">
      <c r="B23" s="167" t="s">
        <v>15</v>
      </c>
      <c r="C23" s="167"/>
      <c r="D23" s="167"/>
      <c r="E23" s="167"/>
    </row>
    <row r="24" spans="2:5" ht="13.2">
      <c r="B24" s="159" t="s">
        <v>16</v>
      </c>
      <c r="C24" s="159"/>
      <c r="D24" s="159"/>
      <c r="E24" s="159"/>
    </row>
    <row r="25" spans="2:5" ht="13.2">
      <c r="B25" s="159" t="s">
        <v>17</v>
      </c>
      <c r="C25" s="159"/>
      <c r="D25" s="159"/>
      <c r="E25" s="159"/>
    </row>
    <row r="26" spans="2:5" ht="13.2">
      <c r="B26" s="99"/>
      <c r="C26" s="99"/>
      <c r="D26" s="99"/>
      <c r="E26" s="99"/>
    </row>
    <row r="27" spans="2:5" ht="13.8">
      <c r="B27" s="167" t="s">
        <v>18</v>
      </c>
      <c r="C27" s="167"/>
      <c r="D27" s="167"/>
      <c r="E27" s="167"/>
    </row>
    <row r="28" spans="2:5" ht="13.8">
      <c r="B28" s="170" t="s">
        <v>19</v>
      </c>
      <c r="C28" s="170"/>
      <c r="D28" s="170"/>
      <c r="E28" s="170"/>
    </row>
    <row r="29" spans="2:5" ht="13.8">
      <c r="B29" s="103" t="s">
        <v>20</v>
      </c>
      <c r="C29" s="102"/>
      <c r="D29" s="102"/>
      <c r="E29" s="102"/>
    </row>
    <row r="30" spans="2:5" ht="13.2">
      <c r="B30" s="169" t="s">
        <v>21</v>
      </c>
      <c r="C30" s="169"/>
      <c r="D30" s="169"/>
      <c r="E30" s="169"/>
    </row>
    <row r="31" spans="2:5" ht="13.2">
      <c r="B31" s="104" t="s">
        <v>22</v>
      </c>
      <c r="C31" s="105"/>
      <c r="D31" s="105"/>
      <c r="E31" s="105"/>
    </row>
    <row r="32" spans="2:5" ht="13.2">
      <c r="B32" s="103" t="s">
        <v>23</v>
      </c>
      <c r="C32" s="99"/>
      <c r="D32" s="99"/>
      <c r="E32" s="99"/>
    </row>
    <row r="33" spans="2:5" ht="13.2">
      <c r="B33" s="169" t="s">
        <v>24</v>
      </c>
      <c r="C33" s="169"/>
      <c r="D33" s="169"/>
      <c r="E33" s="169"/>
    </row>
    <row r="34" spans="2:5" ht="13.2">
      <c r="B34" s="171" t="s">
        <v>25</v>
      </c>
      <c r="C34" s="171"/>
      <c r="D34" s="171"/>
      <c r="E34" s="171"/>
    </row>
    <row r="35" spans="2:5" ht="13.2">
      <c r="B35" s="171" t="s">
        <v>26</v>
      </c>
      <c r="C35" s="171"/>
      <c r="D35" s="171"/>
      <c r="E35" s="171"/>
    </row>
    <row r="36" spans="2:5" ht="13.2">
      <c r="B36" s="103" t="s">
        <v>27</v>
      </c>
      <c r="C36" s="100"/>
      <c r="D36" s="100"/>
      <c r="E36" s="100"/>
    </row>
    <row r="37" spans="2:5" ht="13.2">
      <c r="B37" s="169" t="s">
        <v>28</v>
      </c>
      <c r="C37" s="169"/>
      <c r="D37" s="169"/>
      <c r="E37" s="169"/>
    </row>
    <row r="38" spans="2:5" ht="13.2">
      <c r="B38" s="171" t="s">
        <v>29</v>
      </c>
      <c r="C38" s="171"/>
      <c r="D38" s="171"/>
      <c r="E38" s="171"/>
    </row>
    <row r="39" spans="2:5" ht="13.2">
      <c r="B39" s="171" t="s">
        <v>30</v>
      </c>
      <c r="C39" s="171"/>
      <c r="D39" s="171"/>
      <c r="E39" s="171"/>
    </row>
    <row r="40" spans="2:5" ht="13.2">
      <c r="B40" s="103" t="s">
        <v>31</v>
      </c>
      <c r="C40" s="104"/>
      <c r="D40" s="104"/>
      <c r="E40" s="104"/>
    </row>
    <row r="41" spans="2:5" ht="13.2">
      <c r="B41" s="169" t="s">
        <v>32</v>
      </c>
      <c r="C41" s="169"/>
      <c r="D41" s="169"/>
      <c r="E41" s="169"/>
    </row>
    <row r="42" spans="2:5" ht="13.2">
      <c r="B42" s="171" t="s">
        <v>33</v>
      </c>
      <c r="C42" s="171"/>
      <c r="D42" s="171"/>
      <c r="E42" s="171"/>
    </row>
    <row r="43" spans="2:5" ht="13.2">
      <c r="B43" s="171" t="s">
        <v>34</v>
      </c>
      <c r="C43" s="171"/>
      <c r="D43" s="171"/>
      <c r="E43" s="171"/>
    </row>
    <row r="44" spans="2:5" ht="13.2">
      <c r="B44" s="103" t="s">
        <v>35</v>
      </c>
      <c r="C44" s="104"/>
      <c r="D44" s="104"/>
      <c r="E44" s="104"/>
    </row>
    <row r="45" spans="2:5" ht="13.2">
      <c r="B45" s="169" t="s">
        <v>36</v>
      </c>
      <c r="C45" s="169"/>
      <c r="D45" s="169"/>
      <c r="E45" s="169"/>
    </row>
    <row r="46" spans="2:5" ht="13.2">
      <c r="B46" s="171" t="s">
        <v>37</v>
      </c>
      <c r="C46" s="171"/>
      <c r="D46" s="171"/>
      <c r="E46" s="171"/>
    </row>
    <row r="47" spans="2:5" ht="13.2">
      <c r="B47" s="171" t="s">
        <v>38</v>
      </c>
      <c r="C47" s="171"/>
      <c r="D47" s="171"/>
      <c r="E47" s="171"/>
    </row>
    <row r="48" spans="2:5" ht="13.2">
      <c r="B48" s="103" t="s">
        <v>39</v>
      </c>
      <c r="C48" s="104"/>
      <c r="D48" s="104"/>
      <c r="E48" s="104"/>
    </row>
    <row r="49" spans="2:5" ht="13.2">
      <c r="B49" s="169" t="s">
        <v>40</v>
      </c>
      <c r="C49" s="169"/>
      <c r="D49" s="169"/>
      <c r="E49" s="169"/>
    </row>
    <row r="50" spans="2:5" ht="13.2">
      <c r="B50" s="172" t="s">
        <v>41</v>
      </c>
      <c r="C50" s="172"/>
      <c r="D50" s="172"/>
      <c r="E50" s="172"/>
    </row>
    <row r="51" spans="2:5" ht="13.2">
      <c r="B51" s="103" t="s">
        <v>42</v>
      </c>
      <c r="C51" s="100"/>
      <c r="D51" s="100"/>
      <c r="E51" s="100"/>
    </row>
    <row r="52" spans="2:5" ht="13.2">
      <c r="B52" s="169" t="s">
        <v>43</v>
      </c>
      <c r="C52" s="169"/>
      <c r="D52" s="169"/>
      <c r="E52" s="169"/>
    </row>
    <row r="53" spans="2:5" ht="13.2">
      <c r="B53" s="171" t="s">
        <v>44</v>
      </c>
      <c r="C53" s="171"/>
      <c r="D53" s="171"/>
      <c r="E53" s="171"/>
    </row>
    <row r="54" spans="2:5" ht="13.2">
      <c r="B54" s="100"/>
      <c r="C54" s="100"/>
      <c r="D54" s="100"/>
      <c r="E54" s="100"/>
    </row>
    <row r="55" spans="2:5" ht="13.8">
      <c r="B55" s="170" t="s">
        <v>45</v>
      </c>
      <c r="C55" s="170"/>
      <c r="D55" s="170"/>
      <c r="E55" s="170"/>
    </row>
    <row r="56" spans="2:5" ht="13.8">
      <c r="B56" s="103" t="s">
        <v>46</v>
      </c>
      <c r="C56" s="102"/>
      <c r="D56" s="102"/>
      <c r="E56" s="102"/>
    </row>
    <row r="57" spans="2:5" ht="13.2">
      <c r="B57" s="169" t="s">
        <v>47</v>
      </c>
      <c r="C57" s="169"/>
      <c r="D57" s="169"/>
      <c r="E57" s="169"/>
    </row>
    <row r="58" spans="2:5" ht="13.2">
      <c r="B58" s="171" t="s">
        <v>48</v>
      </c>
      <c r="C58" s="171"/>
      <c r="D58" s="171"/>
      <c r="E58" s="171"/>
    </row>
    <row r="59" spans="2:5" ht="13.2">
      <c r="B59" s="103" t="s">
        <v>49</v>
      </c>
      <c r="C59" s="104"/>
      <c r="D59" s="104"/>
      <c r="E59" s="104"/>
    </row>
    <row r="60" spans="2:5" ht="13.2">
      <c r="B60" s="169" t="s">
        <v>50</v>
      </c>
      <c r="C60" s="169"/>
      <c r="D60" s="169"/>
      <c r="E60" s="169"/>
    </row>
    <row r="61" spans="2:5" ht="13.2">
      <c r="B61" s="171" t="s">
        <v>51</v>
      </c>
      <c r="C61" s="171"/>
      <c r="D61" s="171"/>
      <c r="E61" s="171"/>
    </row>
    <row r="62" spans="2:5" ht="13.2">
      <c r="B62" s="103" t="s">
        <v>52</v>
      </c>
      <c r="C62" s="104"/>
      <c r="D62" s="104"/>
      <c r="E62" s="104"/>
    </row>
    <row r="63" spans="2:5" ht="13.2">
      <c r="B63" s="169" t="s">
        <v>53</v>
      </c>
      <c r="C63" s="169"/>
      <c r="D63" s="169"/>
      <c r="E63" s="169"/>
    </row>
    <row r="64" spans="2:5" ht="13.2">
      <c r="B64" s="171" t="s">
        <v>54</v>
      </c>
      <c r="C64" s="171"/>
      <c r="D64" s="171"/>
      <c r="E64" s="171"/>
    </row>
    <row r="65" spans="2:5" ht="13.2">
      <c r="B65" s="171" t="s">
        <v>55</v>
      </c>
      <c r="C65" s="171"/>
      <c r="D65" s="171"/>
      <c r="E65" s="171"/>
    </row>
    <row r="66" spans="2:5" ht="13.2">
      <c r="B66" s="103" t="s">
        <v>56</v>
      </c>
      <c r="C66" s="104"/>
      <c r="D66" s="104"/>
      <c r="E66" s="104"/>
    </row>
    <row r="67" spans="2:5" ht="13.2">
      <c r="B67" s="169" t="s">
        <v>57</v>
      </c>
      <c r="C67" s="169"/>
      <c r="D67" s="169"/>
      <c r="E67" s="169"/>
    </row>
    <row r="68" spans="2:5" ht="13.2">
      <c r="B68" s="104" t="s">
        <v>58</v>
      </c>
      <c r="C68" s="120"/>
      <c r="D68" s="120"/>
      <c r="E68" s="120"/>
    </row>
    <row r="69" spans="2:5" ht="13.2">
      <c r="B69" s="104" t="s">
        <v>59</v>
      </c>
      <c r="C69" s="120"/>
      <c r="D69" s="120"/>
      <c r="E69" s="120"/>
    </row>
    <row r="70" spans="2:5" ht="13.2">
      <c r="B70" s="103" t="s">
        <v>60</v>
      </c>
      <c r="C70" s="120"/>
      <c r="D70" s="120"/>
      <c r="E70" s="120"/>
    </row>
    <row r="71" spans="2:5" ht="13.2">
      <c r="B71" s="169" t="s">
        <v>61</v>
      </c>
      <c r="C71" s="169"/>
      <c r="D71" s="169"/>
      <c r="E71" s="169"/>
    </row>
    <row r="72" spans="2:5" ht="13.2">
      <c r="B72" s="104" t="s">
        <v>62</v>
      </c>
      <c r="C72" s="120"/>
      <c r="D72" s="120"/>
      <c r="E72" s="120"/>
    </row>
    <row r="73" spans="2:5" ht="13.2">
      <c r="B73" s="104" t="s">
        <v>63</v>
      </c>
      <c r="C73" s="120"/>
      <c r="D73" s="120"/>
      <c r="E73" s="120"/>
    </row>
    <row r="74" spans="2:5" ht="13.2">
      <c r="B74" s="103" t="s">
        <v>64</v>
      </c>
      <c r="C74" s="120"/>
      <c r="D74" s="120"/>
      <c r="E74" s="120"/>
    </row>
    <row r="75" spans="2:5" ht="13.2">
      <c r="B75" s="169" t="s">
        <v>65</v>
      </c>
      <c r="C75" s="169"/>
      <c r="D75" s="169"/>
      <c r="E75" s="169"/>
    </row>
    <row r="76" spans="2:5" ht="13.2">
      <c r="B76" s="104" t="s">
        <v>66</v>
      </c>
      <c r="C76" s="120"/>
      <c r="D76" s="120"/>
      <c r="E76" s="120"/>
    </row>
    <row r="77" spans="2:5" ht="13.2">
      <c r="B77" s="104" t="s">
        <v>67</v>
      </c>
      <c r="C77" s="120"/>
      <c r="D77" s="120"/>
      <c r="E77" s="120"/>
    </row>
    <row r="78" spans="2:5" ht="13.2">
      <c r="B78" s="103" t="s">
        <v>68</v>
      </c>
      <c r="C78" s="120"/>
      <c r="D78" s="120"/>
      <c r="E78" s="120"/>
    </row>
    <row r="79" spans="2:5" ht="13.2">
      <c r="B79" s="169" t="s">
        <v>69</v>
      </c>
      <c r="C79" s="169"/>
      <c r="D79" s="169"/>
      <c r="E79" s="169"/>
    </row>
    <row r="80" spans="2:5" ht="13.2">
      <c r="B80" s="104" t="s">
        <v>70</v>
      </c>
      <c r="C80" s="120"/>
      <c r="D80" s="120"/>
      <c r="E80" s="120"/>
    </row>
    <row r="81" spans="2:5" ht="13.2">
      <c r="B81" s="103" t="s">
        <v>71</v>
      </c>
      <c r="C81" s="120"/>
      <c r="D81" s="120"/>
      <c r="E81" s="120"/>
    </row>
    <row r="82" spans="2:5" ht="13.2">
      <c r="B82" s="169" t="s">
        <v>72</v>
      </c>
      <c r="C82" s="169"/>
      <c r="D82" s="169"/>
      <c r="E82" s="169"/>
    </row>
    <row r="83" spans="2:5" ht="13.2">
      <c r="B83" s="104" t="s">
        <v>73</v>
      </c>
      <c r="C83" s="105"/>
      <c r="D83" s="105"/>
      <c r="E83" s="105"/>
    </row>
    <row r="84" spans="2:5" ht="13.2">
      <c r="B84" s="104" t="s">
        <v>74</v>
      </c>
      <c r="C84" s="105"/>
      <c r="D84" s="105"/>
      <c r="E84" s="105"/>
    </row>
    <row r="85" spans="2:5" ht="13.2">
      <c r="B85" s="103" t="s">
        <v>75</v>
      </c>
      <c r="C85" s="105"/>
      <c r="D85" s="105"/>
      <c r="E85" s="105"/>
    </row>
    <row r="86" spans="2:5" ht="13.2">
      <c r="B86" s="169" t="s">
        <v>76</v>
      </c>
      <c r="C86" s="169"/>
      <c r="D86" s="169"/>
      <c r="E86" s="169"/>
    </row>
    <row r="87" spans="2:5" ht="13.2">
      <c r="B87" s="104" t="s">
        <v>77</v>
      </c>
      <c r="C87" s="105"/>
      <c r="D87" s="105"/>
      <c r="E87" s="105"/>
    </row>
    <row r="88" spans="2:5" ht="13.2">
      <c r="B88" s="169" t="s">
        <v>78</v>
      </c>
      <c r="C88" s="169"/>
      <c r="D88" s="169"/>
      <c r="E88" s="169"/>
    </row>
    <row r="89" spans="2:5" ht="13.2">
      <c r="B89" s="104" t="s">
        <v>79</v>
      </c>
      <c r="C89" s="105"/>
      <c r="D89" s="105"/>
      <c r="E89" s="105"/>
    </row>
    <row r="90" spans="2:5" ht="13.2">
      <c r="B90" s="169" t="s">
        <v>80</v>
      </c>
      <c r="C90" s="169"/>
      <c r="D90" s="169"/>
      <c r="E90" s="169"/>
    </row>
    <row r="91" spans="2:5" ht="13.2">
      <c r="B91" s="104" t="s">
        <v>81</v>
      </c>
      <c r="C91" s="105"/>
      <c r="D91" s="105"/>
      <c r="E91" s="105"/>
    </row>
    <row r="92" spans="2:5" ht="13.2">
      <c r="B92" s="169" t="s">
        <v>82</v>
      </c>
      <c r="C92" s="169"/>
      <c r="D92" s="169"/>
      <c r="E92" s="169"/>
    </row>
    <row r="93" spans="2:5" ht="13.2">
      <c r="B93" s="104" t="s">
        <v>83</v>
      </c>
      <c r="C93" s="105"/>
      <c r="D93" s="105"/>
      <c r="E93" s="105"/>
    </row>
    <row r="94" spans="2:5" ht="13.2">
      <c r="B94" s="169" t="s">
        <v>84</v>
      </c>
      <c r="C94" s="169"/>
      <c r="D94" s="169"/>
      <c r="E94" s="169"/>
    </row>
    <row r="95" spans="2:5" ht="13.2">
      <c r="B95" s="104" t="s">
        <v>85</v>
      </c>
      <c r="C95" s="105"/>
      <c r="D95" s="105"/>
      <c r="E95" s="105"/>
    </row>
    <row r="96" spans="2:5" ht="13.2">
      <c r="B96" s="169" t="s">
        <v>86</v>
      </c>
      <c r="C96" s="169"/>
      <c r="D96" s="169"/>
      <c r="E96" s="169"/>
    </row>
    <row r="97" spans="2:5" ht="13.2">
      <c r="B97" s="104" t="s">
        <v>87</v>
      </c>
      <c r="C97" s="105"/>
      <c r="D97" s="105"/>
      <c r="E97" s="105"/>
    </row>
    <row r="98" spans="2:5" ht="13.2">
      <c r="B98" s="103" t="s">
        <v>88</v>
      </c>
      <c r="C98" s="105"/>
      <c r="D98" s="105"/>
      <c r="E98" s="105"/>
    </row>
    <row r="99" spans="2:5" ht="13.2">
      <c r="B99" s="169" t="s">
        <v>89</v>
      </c>
      <c r="C99" s="169"/>
      <c r="D99" s="169"/>
      <c r="E99" s="169"/>
    </row>
    <row r="100" spans="2:5" ht="13.2">
      <c r="B100" s="104" t="s">
        <v>90</v>
      </c>
      <c r="C100" s="105"/>
      <c r="D100" s="105"/>
      <c r="E100" s="105"/>
    </row>
    <row r="101" spans="2:5" ht="13.2">
      <c r="B101" s="104" t="s">
        <v>91</v>
      </c>
      <c r="C101" s="105"/>
      <c r="D101" s="105"/>
      <c r="E101" s="105"/>
    </row>
    <row r="102" spans="2:5" ht="13.2">
      <c r="B102" s="103" t="s">
        <v>92</v>
      </c>
      <c r="C102" s="105"/>
      <c r="D102" s="105"/>
      <c r="E102" s="105"/>
    </row>
    <row r="103" spans="2:5" ht="13.2">
      <c r="B103" s="169" t="s">
        <v>93</v>
      </c>
      <c r="C103" s="169"/>
      <c r="D103" s="169"/>
      <c r="E103" s="169"/>
    </row>
    <row r="104" spans="2:5" ht="13.2">
      <c r="B104" s="104" t="s">
        <v>94</v>
      </c>
      <c r="C104" s="105"/>
      <c r="D104" s="105"/>
      <c r="E104" s="105"/>
    </row>
    <row r="105" spans="2:5" ht="13.2">
      <c r="B105" s="100"/>
      <c r="C105" s="99"/>
      <c r="D105" s="99"/>
      <c r="E105" s="99"/>
    </row>
    <row r="106" spans="2:5" ht="13.8">
      <c r="B106" s="170" t="s">
        <v>95</v>
      </c>
      <c r="C106" s="170"/>
      <c r="D106" s="170"/>
      <c r="E106" s="170"/>
    </row>
    <row r="107" spans="2:5" ht="13.8">
      <c r="B107" s="103" t="s">
        <v>96</v>
      </c>
      <c r="C107" s="102"/>
      <c r="D107" s="102"/>
      <c r="E107" s="102"/>
    </row>
    <row r="108" spans="2:5" ht="13.2">
      <c r="B108" s="169" t="s">
        <v>97</v>
      </c>
      <c r="C108" s="169"/>
      <c r="D108" s="169"/>
      <c r="E108" s="169"/>
    </row>
    <row r="109" spans="2:5" ht="13.2">
      <c r="B109" s="104" t="s">
        <v>48</v>
      </c>
      <c r="C109" s="105"/>
      <c r="D109" s="105"/>
      <c r="E109" s="105"/>
    </row>
    <row r="110" spans="2:5" ht="13.2">
      <c r="B110" s="103" t="s">
        <v>98</v>
      </c>
      <c r="C110" s="105"/>
      <c r="D110" s="105"/>
      <c r="E110" s="105"/>
    </row>
    <row r="111" spans="2:5" ht="13.2">
      <c r="B111" s="169" t="s">
        <v>99</v>
      </c>
      <c r="C111" s="169"/>
      <c r="D111" s="169"/>
      <c r="E111" s="169"/>
    </row>
    <row r="112" spans="2:5" ht="13.2">
      <c r="B112" s="104" t="s">
        <v>100</v>
      </c>
      <c r="C112" s="105"/>
      <c r="D112" s="105"/>
      <c r="E112" s="105"/>
    </row>
    <row r="113" spans="2:5" ht="13.2">
      <c r="B113" s="104" t="s">
        <v>101</v>
      </c>
      <c r="C113" s="105"/>
      <c r="D113" s="105"/>
      <c r="E113" s="105"/>
    </row>
    <row r="114" spans="2:5" ht="13.2">
      <c r="B114" s="103" t="s">
        <v>102</v>
      </c>
      <c r="C114" s="105"/>
      <c r="D114" s="105"/>
      <c r="E114" s="105"/>
    </row>
    <row r="115" spans="2:5" ht="13.2">
      <c r="B115" s="169" t="s">
        <v>103</v>
      </c>
      <c r="C115" s="169"/>
      <c r="D115" s="169"/>
      <c r="E115" s="169"/>
    </row>
    <row r="116" spans="2:5" ht="13.2">
      <c r="B116" s="104" t="s">
        <v>104</v>
      </c>
      <c r="C116" s="105"/>
      <c r="D116" s="105"/>
      <c r="E116" s="105"/>
    </row>
    <row r="117" spans="2:5" ht="13.2">
      <c r="B117" s="104" t="s">
        <v>30</v>
      </c>
      <c r="C117" s="105"/>
      <c r="D117" s="105"/>
      <c r="E117" s="105"/>
    </row>
    <row r="118" spans="2:5" ht="13.2">
      <c r="B118" s="103" t="s">
        <v>105</v>
      </c>
      <c r="C118" s="105"/>
      <c r="D118" s="105"/>
      <c r="E118" s="105"/>
    </row>
    <row r="119" spans="2:5" ht="13.2">
      <c r="B119" s="169" t="s">
        <v>106</v>
      </c>
      <c r="C119" s="169"/>
      <c r="D119" s="169"/>
      <c r="E119" s="169"/>
    </row>
    <row r="120" spans="2:5" ht="13.2">
      <c r="B120" s="104" t="s">
        <v>107</v>
      </c>
      <c r="C120" s="105"/>
      <c r="D120" s="105"/>
      <c r="E120" s="105"/>
    </row>
    <row r="121" spans="2:5" ht="13.2">
      <c r="B121" s="103" t="s">
        <v>108</v>
      </c>
      <c r="C121" s="105"/>
      <c r="D121" s="105"/>
      <c r="E121" s="105"/>
    </row>
    <row r="122" spans="2:5" ht="13.2">
      <c r="B122" s="169" t="s">
        <v>109</v>
      </c>
      <c r="C122" s="169"/>
      <c r="D122" s="169"/>
      <c r="E122" s="169"/>
    </row>
    <row r="123" spans="2:5" ht="13.2">
      <c r="B123" s="104" t="s">
        <v>33</v>
      </c>
      <c r="C123" s="105"/>
      <c r="D123" s="105"/>
      <c r="E123" s="105"/>
    </row>
    <row r="124" spans="2:5" ht="13.2">
      <c r="B124" s="104" t="s">
        <v>34</v>
      </c>
      <c r="C124" s="105"/>
      <c r="D124" s="105"/>
      <c r="E124" s="105"/>
    </row>
    <row r="125" spans="2:5" ht="13.2">
      <c r="B125" s="103" t="s">
        <v>110</v>
      </c>
      <c r="C125" s="105"/>
      <c r="D125" s="105"/>
      <c r="E125" s="105"/>
    </row>
    <row r="126" spans="2:5" ht="13.2">
      <c r="B126" s="169" t="s">
        <v>111</v>
      </c>
      <c r="C126" s="169"/>
      <c r="D126" s="169"/>
      <c r="E126" s="169"/>
    </row>
    <row r="127" spans="2:5" ht="13.2">
      <c r="B127" s="104" t="s">
        <v>37</v>
      </c>
      <c r="C127" s="105"/>
      <c r="D127" s="105"/>
      <c r="E127" s="105"/>
    </row>
    <row r="128" spans="2:5" ht="13.2">
      <c r="B128" s="104" t="s">
        <v>112</v>
      </c>
      <c r="C128" s="105"/>
      <c r="D128" s="105"/>
      <c r="E128" s="105"/>
    </row>
    <row r="129" spans="2:5" ht="13.2">
      <c r="B129" s="103" t="s">
        <v>113</v>
      </c>
      <c r="C129" s="105"/>
      <c r="D129" s="105"/>
      <c r="E129" s="105"/>
    </row>
    <row r="130" spans="2:5" ht="13.2">
      <c r="B130" s="169" t="s">
        <v>114</v>
      </c>
      <c r="C130" s="169"/>
      <c r="D130" s="169"/>
      <c r="E130" s="169"/>
    </row>
    <row r="131" spans="2:5" ht="13.2">
      <c r="B131" s="104" t="s">
        <v>44</v>
      </c>
      <c r="C131" s="105"/>
      <c r="D131" s="105"/>
      <c r="E131" s="105"/>
    </row>
    <row r="132" spans="2:5" ht="13.2">
      <c r="B132" s="104"/>
      <c r="C132" s="105"/>
      <c r="D132" s="105"/>
      <c r="E132" s="105"/>
    </row>
    <row r="133" spans="2:5" ht="13.8">
      <c r="B133" s="170" t="s">
        <v>115</v>
      </c>
      <c r="C133" s="170"/>
      <c r="D133" s="170"/>
      <c r="E133" s="170"/>
    </row>
    <row r="134" spans="2:5" ht="13.8">
      <c r="B134" s="103" t="s">
        <v>116</v>
      </c>
      <c r="C134" s="102"/>
      <c r="D134" s="102"/>
      <c r="E134" s="102"/>
    </row>
    <row r="135" spans="2:5" ht="13.2">
      <c r="B135" s="169" t="s">
        <v>117</v>
      </c>
      <c r="C135" s="169"/>
      <c r="D135" s="169"/>
      <c r="E135" s="169"/>
    </row>
    <row r="136" spans="2:5" ht="13.2">
      <c r="B136" s="104" t="s">
        <v>118</v>
      </c>
      <c r="C136" s="105"/>
      <c r="D136" s="105"/>
      <c r="E136" s="105"/>
    </row>
    <row r="137" spans="2:5" ht="13.2">
      <c r="B137" s="103" t="s">
        <v>119</v>
      </c>
      <c r="C137" s="99"/>
      <c r="D137" s="99"/>
      <c r="E137" s="99"/>
    </row>
    <row r="138" spans="2:5" ht="13.2">
      <c r="B138" s="106" t="s">
        <v>120</v>
      </c>
      <c r="C138" s="118"/>
      <c r="D138" s="118"/>
      <c r="E138" s="118"/>
    </row>
    <row r="139" spans="2:5" ht="13.8">
      <c r="B139" s="104" t="s">
        <v>29</v>
      </c>
      <c r="C139" s="102"/>
      <c r="D139" s="102"/>
      <c r="E139" s="102"/>
    </row>
    <row r="140" spans="2:5" ht="13.2">
      <c r="B140" s="104" t="s">
        <v>101</v>
      </c>
      <c r="C140" s="105"/>
      <c r="D140" s="105"/>
      <c r="E140" s="105"/>
    </row>
    <row r="141" spans="2:5" ht="13.2">
      <c r="B141" s="103" t="s">
        <v>121</v>
      </c>
      <c r="C141" s="105"/>
      <c r="D141" s="105"/>
      <c r="E141" s="105"/>
    </row>
    <row r="142" spans="2:5" ht="13.2">
      <c r="B142" s="106" t="s">
        <v>122</v>
      </c>
      <c r="C142" s="105"/>
      <c r="D142" s="105"/>
      <c r="E142" s="105"/>
    </row>
    <row r="143" spans="2:5" ht="13.2">
      <c r="B143" s="104" t="s">
        <v>104</v>
      </c>
      <c r="C143" s="105"/>
      <c r="D143" s="105"/>
      <c r="E143" s="105"/>
    </row>
    <row r="144" spans="2:5" ht="13.2">
      <c r="B144" s="104" t="s">
        <v>30</v>
      </c>
      <c r="C144" s="105"/>
      <c r="D144" s="105"/>
      <c r="E144" s="105"/>
    </row>
    <row r="145" spans="2:5" ht="13.2">
      <c r="B145" s="103" t="s">
        <v>123</v>
      </c>
      <c r="C145" s="105"/>
      <c r="D145" s="105"/>
      <c r="E145" s="105"/>
    </row>
    <row r="146" spans="2:5" ht="13.2">
      <c r="B146" s="106" t="s">
        <v>124</v>
      </c>
      <c r="C146" s="105"/>
      <c r="D146" s="105"/>
      <c r="E146" s="105"/>
    </row>
    <row r="147" spans="2:5" ht="13.2">
      <c r="B147" s="104" t="s">
        <v>107</v>
      </c>
      <c r="C147" s="105"/>
      <c r="D147" s="105"/>
      <c r="E147" s="105"/>
    </row>
    <row r="148" spans="2:5" ht="13.2">
      <c r="B148" s="103" t="s">
        <v>125</v>
      </c>
      <c r="C148" s="105"/>
      <c r="D148" s="105"/>
      <c r="E148" s="105"/>
    </row>
    <row r="149" spans="2:5" ht="13.2">
      <c r="B149" s="106" t="s">
        <v>126</v>
      </c>
      <c r="C149" s="105"/>
      <c r="D149" s="105"/>
      <c r="E149" s="105"/>
    </row>
    <row r="150" spans="2:5" ht="13.2">
      <c r="B150" s="104" t="s">
        <v>33</v>
      </c>
      <c r="C150" s="105"/>
      <c r="D150" s="105"/>
      <c r="E150" s="105"/>
    </row>
    <row r="151" spans="2:5" ht="13.2">
      <c r="B151" s="104" t="s">
        <v>34</v>
      </c>
      <c r="C151" s="105"/>
      <c r="D151" s="105"/>
      <c r="E151" s="105"/>
    </row>
    <row r="152" spans="2:5" ht="13.2">
      <c r="B152" s="103" t="s">
        <v>127</v>
      </c>
      <c r="C152" s="105"/>
      <c r="D152" s="105"/>
      <c r="E152" s="105"/>
    </row>
    <row r="153" spans="2:5" ht="13.2">
      <c r="B153" s="106" t="s">
        <v>128</v>
      </c>
      <c r="C153" s="105"/>
      <c r="D153" s="105"/>
      <c r="E153" s="105"/>
    </row>
    <row r="154" spans="2:5" ht="13.2">
      <c r="B154" s="104" t="s">
        <v>37</v>
      </c>
      <c r="C154" s="105"/>
      <c r="D154" s="105"/>
      <c r="E154" s="105"/>
    </row>
    <row r="155" spans="2:5" ht="13.2">
      <c r="B155" s="104" t="s">
        <v>112</v>
      </c>
      <c r="C155" s="105"/>
      <c r="D155" s="105"/>
      <c r="E155" s="105"/>
    </row>
    <row r="156" spans="2:5" ht="13.2">
      <c r="B156" s="103" t="s">
        <v>129</v>
      </c>
      <c r="C156" s="105"/>
      <c r="D156" s="105"/>
      <c r="E156" s="105"/>
    </row>
    <row r="157" spans="2:5" ht="13.2">
      <c r="B157" s="106" t="s">
        <v>130</v>
      </c>
      <c r="C157" s="105"/>
      <c r="D157" s="105"/>
      <c r="E157" s="105"/>
    </row>
    <row r="158" spans="2:5" ht="13.2">
      <c r="B158" s="104" t="s">
        <v>131</v>
      </c>
      <c r="C158" s="105"/>
      <c r="D158" s="105"/>
      <c r="E158" s="105"/>
    </row>
    <row r="159" spans="2:5" ht="13.2">
      <c r="B159" s="118"/>
      <c r="C159" s="105"/>
      <c r="D159" s="105"/>
      <c r="E159" s="105"/>
    </row>
    <row r="160" spans="2:5" ht="15.6">
      <c r="B160" s="164" t="s">
        <v>132</v>
      </c>
      <c r="C160" s="164"/>
      <c r="D160" s="164"/>
      <c r="E160" s="164"/>
    </row>
    <row r="161" spans="2:5">
      <c r="B161" s="118"/>
      <c r="C161" s="118"/>
      <c r="D161" s="118"/>
      <c r="E161" s="118"/>
    </row>
    <row r="162" spans="2:5" ht="13.2">
      <c r="B162" s="106" t="s">
        <v>133</v>
      </c>
      <c r="C162" s="118"/>
      <c r="D162" s="118"/>
      <c r="E162" s="118"/>
    </row>
    <row r="163" spans="2:5" ht="13.2">
      <c r="B163" s="106" t="s">
        <v>134</v>
      </c>
      <c r="C163" s="118"/>
      <c r="D163" s="118"/>
      <c r="E163" s="118"/>
    </row>
    <row r="164" spans="2:5" ht="13.2">
      <c r="B164" s="106" t="s">
        <v>135</v>
      </c>
      <c r="C164" s="118"/>
      <c r="D164" s="118"/>
      <c r="E164" s="118"/>
    </row>
    <row r="165" spans="2:5" ht="13.2">
      <c r="B165" s="106" t="s">
        <v>136</v>
      </c>
      <c r="C165" s="118"/>
      <c r="D165" s="118"/>
      <c r="E165" s="118"/>
    </row>
    <row r="166" spans="2:5" ht="13.2">
      <c r="B166" s="106" t="s">
        <v>137</v>
      </c>
      <c r="C166" s="118"/>
      <c r="D166" s="118"/>
      <c r="E166" s="118"/>
    </row>
    <row r="167" spans="2:5" ht="13.2">
      <c r="B167" s="106" t="s">
        <v>138</v>
      </c>
      <c r="C167" s="118"/>
      <c r="D167" s="118"/>
      <c r="E167" s="118"/>
    </row>
    <row r="168" spans="2:5" ht="13.2">
      <c r="B168" s="106" t="s">
        <v>139</v>
      </c>
      <c r="C168" s="118"/>
      <c r="D168" s="118"/>
      <c r="E168" s="118"/>
    </row>
    <row r="169" spans="2:5" ht="13.2">
      <c r="B169" s="173" t="s">
        <v>140</v>
      </c>
      <c r="C169" s="173"/>
      <c r="D169" s="173"/>
      <c r="E169" s="173"/>
    </row>
    <row r="170" spans="2:5" ht="13.2">
      <c r="B170" s="106" t="s">
        <v>141</v>
      </c>
      <c r="C170" s="118"/>
      <c r="D170" s="118"/>
      <c r="E170" s="118"/>
    </row>
    <row r="171" spans="2:5" ht="28.2" customHeight="1">
      <c r="B171" s="173" t="s">
        <v>142</v>
      </c>
      <c r="C171" s="173"/>
      <c r="D171" s="173"/>
      <c r="E171" s="173"/>
    </row>
    <row r="172" spans="2:5" ht="13.2">
      <c r="B172" s="106" t="s">
        <v>394</v>
      </c>
      <c r="C172" s="118"/>
      <c r="D172" s="118"/>
      <c r="E172" s="118"/>
    </row>
    <row r="173" spans="2:5">
      <c r="B173" s="156"/>
      <c r="C173" s="118"/>
      <c r="D173" s="118"/>
      <c r="E173" s="118"/>
    </row>
    <row r="174" spans="2:5">
      <c r="B174" s="118"/>
      <c r="C174" s="118"/>
      <c r="D174" s="118"/>
      <c r="E174" s="118"/>
    </row>
    <row r="175" spans="2:5" ht="10.199999999999999" hidden="1" customHeight="1">
      <c r="B175" s="101" t="s">
        <v>393</v>
      </c>
    </row>
  </sheetData>
  <mergeCells count="71">
    <mergeCell ref="B171:E171"/>
    <mergeCell ref="B169:E169"/>
    <mergeCell ref="B135:E135"/>
    <mergeCell ref="B160:E160"/>
    <mergeCell ref="B115:E115"/>
    <mergeCell ref="B119:E119"/>
    <mergeCell ref="B122:E122"/>
    <mergeCell ref="B126:E126"/>
    <mergeCell ref="B130:E130"/>
    <mergeCell ref="B133:E133"/>
    <mergeCell ref="B111:E111"/>
    <mergeCell ref="B82:E82"/>
    <mergeCell ref="B86:E86"/>
    <mergeCell ref="B88:E88"/>
    <mergeCell ref="B90:E90"/>
    <mergeCell ref="B92:E92"/>
    <mergeCell ref="B94:E94"/>
    <mergeCell ref="B96:E96"/>
    <mergeCell ref="B99:E99"/>
    <mergeCell ref="B103:E103"/>
    <mergeCell ref="B106:E106"/>
    <mergeCell ref="B108:E108"/>
    <mergeCell ref="B79:E79"/>
    <mergeCell ref="B55:E55"/>
    <mergeCell ref="B57:E57"/>
    <mergeCell ref="B58:E58"/>
    <mergeCell ref="B60:E60"/>
    <mergeCell ref="B61:E61"/>
    <mergeCell ref="B63:E63"/>
    <mergeCell ref="B64:E64"/>
    <mergeCell ref="B65:E65"/>
    <mergeCell ref="B67:E67"/>
    <mergeCell ref="B71:E71"/>
    <mergeCell ref="B75:E75"/>
    <mergeCell ref="B53:E53"/>
    <mergeCell ref="B38:E38"/>
    <mergeCell ref="B39:E39"/>
    <mergeCell ref="B41:E41"/>
    <mergeCell ref="B42:E42"/>
    <mergeCell ref="B43:E43"/>
    <mergeCell ref="B45:E45"/>
    <mergeCell ref="B46:E46"/>
    <mergeCell ref="B47:E47"/>
    <mergeCell ref="B49:E49"/>
    <mergeCell ref="B50:E50"/>
    <mergeCell ref="B52:E52"/>
    <mergeCell ref="B37:E37"/>
    <mergeCell ref="B20:E20"/>
    <mergeCell ref="B21:E21"/>
    <mergeCell ref="B23:E23"/>
    <mergeCell ref="B24:E24"/>
    <mergeCell ref="B25:E25"/>
    <mergeCell ref="B27:E27"/>
    <mergeCell ref="B28:E28"/>
    <mergeCell ref="B30:E30"/>
    <mergeCell ref="B33:E33"/>
    <mergeCell ref="B34:E34"/>
    <mergeCell ref="B35:E35"/>
    <mergeCell ref="B18:E18"/>
    <mergeCell ref="B1:E1"/>
    <mergeCell ref="B2:E2"/>
    <mergeCell ref="B3:E3"/>
    <mergeCell ref="B5:E5"/>
    <mergeCell ref="B9:E9"/>
    <mergeCell ref="B10:E10"/>
    <mergeCell ref="B11:E11"/>
    <mergeCell ref="B13:E13"/>
    <mergeCell ref="B14:E14"/>
    <mergeCell ref="B15:E15"/>
    <mergeCell ref="B17:E17"/>
    <mergeCell ref="B6:E6"/>
  </mergeCells>
  <hyperlinks>
    <hyperlink ref="B15:E15" location="C_02!A1" display="Cuadro 2 Tiempos promedio iniciales y finales durante la etapa de instalación de casilla con UE." xr:uid="{4D900A11-58DA-48C0-9653-293E960BF2B7}"/>
    <hyperlink ref="B18:E18" location="C_03!A1" display="Cuadro 3 Tiempos promedio iniciales y finales durante el desarrollo de la votación con UE." xr:uid="{5D1BA3FB-F224-4C3A-87F4-24A504595DFC}"/>
    <hyperlink ref="B21:E21" location="C_04!A1" display="Cuadro 4 Tiempos promedio iniciales y finales durante la etapa de escrutinio y cómputo en casillas con UE." xr:uid="{9FB9E79B-3D9D-4304-8D85-F868D2B216F5}"/>
    <hyperlink ref="B24:E24" location="C_05!A1" display="Cuadro 5 Tiempos promedio iniciales y finales durante la etapa de integración del paquete electoral en casilla con UE." xr:uid="{48AFF73E-4BA9-4C78-BBDA-A8A468E5B967}"/>
    <hyperlink ref="B25:E25" location="C_06!A1" display="Cuadro 6 Tiempos promedio iniciales y finales durante la etapa de empaquetado en casillas con UE." xr:uid="{D2A5F40C-2A49-43EA-8550-A3AD87E66AA0}"/>
    <hyperlink ref="B30:E30" location="G_01!A1" display="Gráfica 1 Porcentaje de respuesta a la pregunta:" xr:uid="{D1AFD593-CC8B-4B5F-8564-1583D4338557}"/>
    <hyperlink ref="B33:E33" location="G_02!A1" display="Grafica 2 Porcentaje de respuesta a las preguntas: " xr:uid="{D4F2454D-CA1F-4A74-9B23-2FC03547DB24}"/>
    <hyperlink ref="B37:E37" location="G_03!A1" display="Grafica 3 Porcentaje de respuesta a las preguntas: " xr:uid="{ABBE94B0-CAA8-4906-8B6B-FF14D9236B40}"/>
    <hyperlink ref="B41:E41" location="G_04!A1" display="Grafica 4 Porcentaje de respuesta a las preguntas: " xr:uid="{3F03C5AB-BC61-43F8-8AC7-5D366E1447BB}"/>
    <hyperlink ref="B45:E45" location="G_05!A1" display="Grafica 5 Porcentaje de respuesta a las preguntas: " xr:uid="{1367A8B6-688E-4C7F-9661-17B87F0E449D}"/>
    <hyperlink ref="B49:E49" location="G_06!A1" display="Grafica 6 Porcentaje de respuesta a la pregunta:" xr:uid="{F9FEEDB6-58DC-416D-8AD5-0EE3B1717ED3}"/>
    <hyperlink ref="B52:E52" location="G_07!A1" display="Grafica 7 Porcentaje de respuesta a la pregunta:" xr:uid="{E11BEF10-6FE2-45DC-9F68-F722EE269D61}"/>
    <hyperlink ref="B57:E57" location="G_08!A1" display="Grafica 8 Porcentaje de respuesta a la pregunta:" xr:uid="{3DE81E8A-9734-4EBE-99FD-1FC09C251FC9}"/>
    <hyperlink ref="B60:E60" location="G_09!A1" display="Grafica 9 Porcentaje de respuesta a la pregunta:" xr:uid="{740BA569-0205-4CEA-800D-3E839279CF41}"/>
    <hyperlink ref="B63:E63" location="G_10!A1" display="Grafica 10 Porcentaje de respuesta a las preguntas:" xr:uid="{64BC11B9-5E61-4C13-9158-F6E812A08D04}"/>
    <hyperlink ref="B67:E67" location="G_11!A1" display="Grafica 11 Porcentaje de respuesta a la pregunta:" xr:uid="{A95F8315-006C-487C-BD4F-AF6DE9FE381D}"/>
    <hyperlink ref="B71:E71" location="G_12!A1" display="Grafica 12 Porcentaje de respuesta a la pregunta:" xr:uid="{BC3EFB27-CE6D-4E76-82D2-C887A0A1589D}"/>
    <hyperlink ref="B75:E75" location="G_13!A1" display="Grafica 13 Porcentaje de respuesta a la pregunta:" xr:uid="{83E7382F-20E1-4739-8C38-FF9B3C7C4A2F}"/>
    <hyperlink ref="B79:E79" location="G_14!A1" display="Grafica 14 Porcentaje de respuesta a la pregunta:" xr:uid="{C8C38CB1-2F7C-4365-9A7A-A49570523F6F}"/>
    <hyperlink ref="B82:E82" location="G_15!A1" display="Gráfica 15 Porcentaje de respuesta a la pregunta:" xr:uid="{65C05994-73D6-4673-B087-2509B78F4633}"/>
    <hyperlink ref="B86:E86" location="G_16!A1" display="Gráfica 16 Porcentaje de respuesta a la pregunta:" xr:uid="{969EFCD6-8F59-475D-A722-8EBBF6D0BA36}"/>
    <hyperlink ref="B88:E88" location="G_17!A1" display="Gráfica 17 Porcentaje de respuesta a la pregunta:" xr:uid="{17CEAF59-CC42-4E01-8163-4279CFA7AFA5}"/>
    <hyperlink ref="B90:E90" location="G_18!A1" display="Gráfica 18 Porcentaje de respuesta a la pregunta:" xr:uid="{122CDEF4-DB60-4923-9A62-B90A5E90D8D2}"/>
    <hyperlink ref="B92:E92" location="G_19!A1" display="Gráfica 19 Porcentaje de respuesta a la pregunta:" xr:uid="{719270AF-1C0C-4CB8-A4D2-1DC83C93F906}"/>
    <hyperlink ref="B94:E94" location="G_20!A1" display="Gráfica 20 Porcentaje de respuesta a la pregunta:" xr:uid="{19B3F448-A7D1-4431-99A9-F64CD0ED95D3}"/>
    <hyperlink ref="B96:E96" location="G_21!A1" display="Gráfica 21 Porcentaje de respuesta a la pregunta:" xr:uid="{24B0A54B-B0E0-4701-97F1-D629ADF7C06D}"/>
    <hyperlink ref="B99:E99" location="G_22!A1" display="Gráfica 22 Porcentaje de respuesta a la pregunta:" xr:uid="{54194E36-C8B9-4650-A597-E00D36ED9B60}"/>
    <hyperlink ref="B103:E103" location="G_23!A1" display="Gráfica 23 Porcentaje de respuesta a la pregunta:" xr:uid="{13E2DFFB-F7C4-4D0D-978C-C987263329DB}"/>
    <hyperlink ref="B108:E108" location="G_24!A1" display="Gráfica 24 Porcentaje de respuesta a la pregunta:" xr:uid="{7CF0DEF2-2959-4D41-8ACD-9657AC954292}"/>
    <hyperlink ref="B111:E111" location="G_25!A1" display="Gráfica 25 Porcentaje de respuesta a la pregunta:" xr:uid="{D87F30E2-2A93-4AD0-B569-26C4DA58BD97}"/>
    <hyperlink ref="B115:E115" location="G_26!A1" display="Gráfica 26 Porcentaje de respuesta a la pregunta:" xr:uid="{9CC84AEF-5240-4398-B450-6C29F0F61168}"/>
    <hyperlink ref="B119:E119" location="G_27!A1" display="Gráfica 27 Porcentaje de respuesta a la pregunta:" xr:uid="{D5D427A1-407D-421E-B23E-63D43CBE0F26}"/>
    <hyperlink ref="B122:E122" location="G_28!A1" display="Gráfica 28 Porcentaje de respuesta a la pregunta:" xr:uid="{90409247-2DFB-459F-8C57-A3230A98A9CF}"/>
    <hyperlink ref="B126:E126" location="G_29!A1" display="Gráfica 29 Porcentaje de respuesta a la pregunta:" xr:uid="{A317813D-E1BB-402C-89A2-E79FCA09534C}"/>
    <hyperlink ref="B130:E130" location="G_30!A1" display="Gráfica 30 Porcentaje de respuesta a la pregunta:" xr:uid="{C0CDE770-1C72-4762-8235-1C63ACB175E8}"/>
    <hyperlink ref="B135:E135" location="G_31!A1" display="Gráfica 31 Porcentaje de respuesta a la pregunta:" xr:uid="{1C539191-55FC-44E6-8E22-BA9861D7A974}"/>
    <hyperlink ref="B138" location="G_32!A1" display="Gráfica 32 Porcentaje de respuesta a la pregunta:" xr:uid="{1CF516F6-56C8-4188-A512-A12F5631A9BB}"/>
    <hyperlink ref="B142" location="G_33!A1" display="Gráfica 33 Porcentaje de respuesta a la pregunta:" xr:uid="{0A118BBC-8A8D-4FB9-B511-67BD46EAA10C}"/>
    <hyperlink ref="B146" location="G_34!A1" display="Gráfica 34 Porcentaje de respuesta a la pregunta:" xr:uid="{93EB8EBA-5204-44CE-A79A-8F9D772CDE5A}"/>
    <hyperlink ref="B149" location="G_35!A1" display="Gráfica 35 Porcentaje de respuesta a la pregunta:" xr:uid="{5957D35A-535C-4353-B295-4B8A71705FA4}"/>
    <hyperlink ref="B153" location="G_36!A1" display="Gráfica 36 Porcentaje de respuesta a la pregunta:" xr:uid="{5F42935C-FA1C-4379-9C8D-DB6971838DF1}"/>
    <hyperlink ref="B157" location="G_37!A1" display="Gráfica 37 Porcentaje de respuesta a la pregunta:" xr:uid="{51F95A1C-282C-41AE-BBB0-700DBFC79775}"/>
    <hyperlink ref="B162" location="C_07!A1" display="Cuadro 7 Información captada el día de la Jornada Electoral" xr:uid="{880DA529-D8BA-49EB-B558-6D91982CC732}"/>
    <hyperlink ref="B163" location="G_38!A1" display="Gráfica 38 Tiempo de instalación de la casilla" xr:uid="{61388FCC-5F6B-4D9B-BF92-B4DB21A401B9}"/>
    <hyperlink ref="B164" location="G_39!A1" display="Gráfica 39 Tiempo del desarrollo de la votación, primer criterio" xr:uid="{5854E274-701F-4CF6-A848-93B3CF441C2B}"/>
    <hyperlink ref="B165" location="G_40!A1" display="Gráfica 40 Tiempo del desarrollo de la votación, segundo criterio" xr:uid="{AF780E8E-17E1-45DD-8C87-4C55CA251D88}"/>
    <hyperlink ref="B166" location="G_41!A1" display="Gráfica 41 Tiempo de escrutinio y cómputo" xr:uid="{36482570-89DA-4156-A961-A1880A996D4A}"/>
    <hyperlink ref="B167" location="G_42!A1" display="Gráfica 42 Tiempo de integración del paquete electoral" xr:uid="{86A042CE-1EAF-4D0D-B1DC-27C3C6A9476D}"/>
    <hyperlink ref="B168" location="G_43!A1" display="Gráfica 43 Porcentaje de afirmaciones positivas a la pregunta:" xr:uid="{A3523FA6-C1BA-470D-A3F3-996FFEC935B8}"/>
    <hyperlink ref="B170" location="G_44!A1" display="Gráfica 43 Porcentaje de afirmaciones positivas a la pregunta:" xr:uid="{B1016040-C421-4CB0-86C6-D2B009B87FAB}"/>
    <hyperlink ref="B172" location="C_08!A1" display="Cuadro 8 Costos asociados a la implementación de la UE" xr:uid="{8C2643D1-3164-464E-935E-B771521BBE37}"/>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BC1BE-11C2-4FD5-844A-0BC3616DA84A}">
  <dimension ref="A1:O31"/>
  <sheetViews>
    <sheetView showGridLines="0" zoomScaleNormal="100" workbookViewId="0"/>
  </sheetViews>
  <sheetFormatPr baseColWidth="10" defaultColWidth="0" defaultRowHeight="10.199999999999999" zeroHeight="1"/>
  <cols>
    <col min="1" max="1" width="23.44140625" style="18" customWidth="1"/>
    <col min="2" max="10" width="11.5546875" style="18" customWidth="1"/>
    <col min="11" max="11" width="19.5546875" style="18" bestFit="1" customWidth="1"/>
    <col min="12" max="14" width="11.5546875" style="19" customWidth="1"/>
    <col min="15" max="15" width="11.5546875" style="18" customWidth="1"/>
    <col min="16" max="16" width="11.5546875" style="18" hidden="1" customWidth="1"/>
    <col min="17" max="16384" width="11.5546875" style="18" hidden="1"/>
  </cols>
  <sheetData>
    <row r="1" spans="2:14"/>
    <row r="2" spans="2:14" ht="60.6" customHeight="1">
      <c r="B2" s="185" t="s">
        <v>238</v>
      </c>
      <c r="C2" s="185"/>
      <c r="D2" s="185"/>
      <c r="E2" s="185"/>
      <c r="F2" s="185"/>
      <c r="G2" s="185"/>
      <c r="H2" s="185"/>
      <c r="I2" s="185"/>
      <c r="J2" s="20"/>
    </row>
    <row r="3" spans="2:14" ht="10.8" thickBot="1"/>
    <row r="4" spans="2:14" ht="10.8" thickBot="1">
      <c r="K4" s="45"/>
      <c r="L4" s="41" t="s">
        <v>165</v>
      </c>
      <c r="M4" s="41" t="s">
        <v>166</v>
      </c>
      <c r="N4" s="41" t="s">
        <v>160</v>
      </c>
    </row>
    <row r="5" spans="2:14" ht="10.199999999999999" customHeight="1">
      <c r="K5" s="22"/>
      <c r="L5" s="24"/>
      <c r="M5" s="24"/>
      <c r="N5" s="24"/>
    </row>
    <row r="6" spans="2:14">
      <c r="K6" s="187" t="s">
        <v>239</v>
      </c>
      <c r="L6" s="187"/>
      <c r="M6" s="187"/>
      <c r="N6" s="187"/>
    </row>
    <row r="7" spans="2:14">
      <c r="K7" s="126" t="s">
        <v>233</v>
      </c>
      <c r="L7" s="137">
        <v>41.93</v>
      </c>
      <c r="M7" s="137">
        <v>37.463999999999999</v>
      </c>
      <c r="N7" s="137">
        <v>40.319000000000003</v>
      </c>
    </row>
    <row r="8" spans="2:14">
      <c r="K8" s="126" t="s">
        <v>234</v>
      </c>
      <c r="L8" s="137">
        <v>39.574999999999996</v>
      </c>
      <c r="M8" s="137">
        <v>51.324000000000005</v>
      </c>
      <c r="N8" s="137">
        <v>43.972000000000001</v>
      </c>
    </row>
    <row r="9" spans="2:14">
      <c r="K9" s="126" t="s">
        <v>235</v>
      </c>
      <c r="L9" s="137">
        <v>10.541</v>
      </c>
      <c r="M9" s="137">
        <v>8.7729999999999997</v>
      </c>
      <c r="N9" s="137">
        <v>9.8570000000000011</v>
      </c>
    </row>
    <row r="10" spans="2:14">
      <c r="K10" s="126" t="s">
        <v>236</v>
      </c>
      <c r="L10" s="137">
        <v>3.8769999999999998</v>
      </c>
      <c r="M10" s="137">
        <v>1.3320000000000001</v>
      </c>
      <c r="N10" s="137">
        <v>2.9059999999999997</v>
      </c>
    </row>
    <row r="11" spans="2:14">
      <c r="K11" s="126" t="s">
        <v>237</v>
      </c>
      <c r="L11" s="137">
        <v>4.077</v>
      </c>
      <c r="M11" s="137">
        <v>1.107</v>
      </c>
      <c r="N11" s="137">
        <v>2.9470000000000001</v>
      </c>
    </row>
    <row r="12" spans="2:14">
      <c r="K12" s="47" t="s">
        <v>149</v>
      </c>
      <c r="L12" s="50">
        <v>100</v>
      </c>
      <c r="M12" s="50">
        <v>100</v>
      </c>
      <c r="N12" s="50">
        <v>100</v>
      </c>
    </row>
    <row r="13" spans="2:14">
      <c r="K13" s="126"/>
      <c r="L13" s="137"/>
      <c r="M13" s="137"/>
      <c r="N13" s="137"/>
    </row>
    <row r="14" spans="2:14">
      <c r="K14" s="187" t="s">
        <v>240</v>
      </c>
      <c r="L14" s="187"/>
      <c r="M14" s="187"/>
      <c r="N14" s="187"/>
    </row>
    <row r="15" spans="2:14">
      <c r="K15" s="126" t="s">
        <v>233</v>
      </c>
      <c r="L15" s="137">
        <v>42.673999999999999</v>
      </c>
      <c r="M15" s="137">
        <v>41.721000000000004</v>
      </c>
      <c r="N15" s="137">
        <v>42.372999999999998</v>
      </c>
    </row>
    <row r="16" spans="2:14">
      <c r="K16" s="126" t="s">
        <v>234</v>
      </c>
      <c r="L16" s="137">
        <v>36.277000000000001</v>
      </c>
      <c r="M16" s="137">
        <v>44.657000000000004</v>
      </c>
      <c r="N16" s="137">
        <v>39.384</v>
      </c>
    </row>
    <row r="17" spans="2:14">
      <c r="K17" s="126" t="s">
        <v>235</v>
      </c>
      <c r="L17" s="137">
        <v>9.6289999999999996</v>
      </c>
      <c r="M17" s="137">
        <v>10.73</v>
      </c>
      <c r="N17" s="137">
        <v>10.068000000000001</v>
      </c>
    </row>
    <row r="18" spans="2:14">
      <c r="K18" s="126" t="s">
        <v>236</v>
      </c>
      <c r="L18" s="137">
        <v>5.4379999999999997</v>
      </c>
      <c r="M18" s="137">
        <v>1.8259999999999998</v>
      </c>
      <c r="N18" s="137">
        <v>4.0599999999999996</v>
      </c>
    </row>
    <row r="19" spans="2:14">
      <c r="K19" s="126" t="s">
        <v>237</v>
      </c>
      <c r="L19" s="137">
        <v>5.9820000000000002</v>
      </c>
      <c r="M19" s="137">
        <v>1.0659999999999998</v>
      </c>
      <c r="N19" s="137">
        <v>4.1160000000000005</v>
      </c>
    </row>
    <row r="20" spans="2:14">
      <c r="K20" s="47" t="s">
        <v>149</v>
      </c>
      <c r="L20" s="50">
        <v>100</v>
      </c>
      <c r="M20" s="50">
        <v>100</v>
      </c>
      <c r="N20" s="50">
        <v>100</v>
      </c>
    </row>
    <row r="21" spans="2:14" ht="10.8" thickBot="1">
      <c r="K21" s="23"/>
      <c r="L21" s="25"/>
      <c r="M21" s="25"/>
      <c r="N21" s="25"/>
    </row>
    <row r="22" spans="2:14"/>
    <row r="23" spans="2:14"/>
    <row r="24" spans="2:14"/>
    <row r="25" spans="2:14"/>
    <row r="26" spans="2:14"/>
    <row r="27" spans="2:14"/>
    <row r="28" spans="2:14"/>
    <row r="29" spans="2:14"/>
    <row r="30" spans="2:14" ht="25.95" customHeight="1">
      <c r="B30" s="186" t="s">
        <v>231</v>
      </c>
      <c r="C30" s="186"/>
      <c r="D30" s="186"/>
      <c r="E30" s="186"/>
      <c r="F30" s="186"/>
      <c r="G30" s="186"/>
      <c r="H30" s="186"/>
      <c r="I30" s="186"/>
    </row>
    <row r="31" spans="2:14"/>
  </sheetData>
  <mergeCells count="4">
    <mergeCell ref="K14:N14"/>
    <mergeCell ref="B2:I2"/>
    <mergeCell ref="B30:I30"/>
    <mergeCell ref="K6:N6"/>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844E3-8852-46D0-A425-2AA6640728F5}">
  <dimension ref="A1:O142"/>
  <sheetViews>
    <sheetView showGridLines="0" zoomScaleNormal="100" workbookViewId="0">
      <selection activeCell="I22" sqref="I22"/>
    </sheetView>
  </sheetViews>
  <sheetFormatPr baseColWidth="10" defaultColWidth="0" defaultRowHeight="10.199999999999999" zeroHeight="1"/>
  <cols>
    <col min="1" max="1" width="23.44140625" style="18" customWidth="1"/>
    <col min="2" max="10" width="11.5546875" style="18" customWidth="1"/>
    <col min="11" max="11" width="18.88671875" style="18" bestFit="1" customWidth="1"/>
    <col min="12" max="14" width="11.5546875" style="19" customWidth="1"/>
    <col min="15" max="15" width="11.5546875" style="18" customWidth="1"/>
    <col min="16" max="16" width="11.5546875" style="18" hidden="1" customWidth="1"/>
    <col min="17" max="16384" width="11.5546875" style="18" hidden="1"/>
  </cols>
  <sheetData>
    <row r="1" spans="2:14"/>
    <row r="2" spans="2:14" ht="60.6" customHeight="1">
      <c r="B2" s="185" t="s">
        <v>241</v>
      </c>
      <c r="C2" s="185"/>
      <c r="D2" s="185"/>
      <c r="E2" s="185"/>
      <c r="F2" s="185"/>
      <c r="G2" s="185"/>
      <c r="H2" s="185"/>
      <c r="I2" s="185"/>
      <c r="J2" s="185"/>
    </row>
    <row r="3" spans="2:14" ht="10.8" thickBot="1"/>
    <row r="4" spans="2:14" ht="10.8" thickBot="1">
      <c r="K4" s="13"/>
      <c r="L4" s="13" t="s">
        <v>165</v>
      </c>
      <c r="M4" s="13" t="s">
        <v>166</v>
      </c>
      <c r="N4" s="13" t="s">
        <v>160</v>
      </c>
    </row>
    <row r="5" spans="2:14">
      <c r="K5" s="24"/>
      <c r="L5" s="24"/>
      <c r="M5" s="24"/>
      <c r="N5" s="24"/>
    </row>
    <row r="6" spans="2:14">
      <c r="K6" s="187" t="s">
        <v>242</v>
      </c>
      <c r="L6" s="187"/>
      <c r="M6" s="187"/>
      <c r="N6" s="187"/>
    </row>
    <row r="7" spans="2:14">
      <c r="K7" s="126" t="s">
        <v>233</v>
      </c>
      <c r="L7" s="137">
        <v>66.393999999999991</v>
      </c>
      <c r="M7" s="137">
        <v>58.306999999999995</v>
      </c>
      <c r="N7" s="137">
        <v>63.381</v>
      </c>
    </row>
    <row r="8" spans="2:14">
      <c r="K8" s="126" t="s">
        <v>234</v>
      </c>
      <c r="L8" s="137">
        <v>25.617000000000001</v>
      </c>
      <c r="M8" s="137">
        <v>37.01</v>
      </c>
      <c r="N8" s="137">
        <v>29.866999999999997</v>
      </c>
    </row>
    <row r="9" spans="2:14" ht="20.399999999999999">
      <c r="K9" s="126" t="s">
        <v>235</v>
      </c>
      <c r="L9" s="137">
        <v>4.5490000000000004</v>
      </c>
      <c r="M9" s="137">
        <v>3.9079999999999995</v>
      </c>
      <c r="N9" s="137">
        <v>4.3239999999999998</v>
      </c>
    </row>
    <row r="10" spans="2:14">
      <c r="K10" s="126" t="s">
        <v>236</v>
      </c>
      <c r="L10" s="137">
        <v>1.5549999999999999</v>
      </c>
      <c r="M10" s="137">
        <v>0.26800000000000002</v>
      </c>
      <c r="N10" s="137">
        <v>1.0670000000000002</v>
      </c>
    </row>
    <row r="11" spans="2:14">
      <c r="K11" s="126" t="s">
        <v>237</v>
      </c>
      <c r="L11" s="137">
        <v>1.8839999999999999</v>
      </c>
      <c r="M11" s="137">
        <v>0.50700000000000001</v>
      </c>
      <c r="N11" s="137">
        <v>1.3599999999999999</v>
      </c>
    </row>
    <row r="12" spans="2:14">
      <c r="K12" s="126" t="s">
        <v>149</v>
      </c>
      <c r="L12" s="137">
        <v>100</v>
      </c>
      <c r="M12" s="137">
        <v>100</v>
      </c>
      <c r="N12" s="137">
        <v>100</v>
      </c>
    </row>
    <row r="13" spans="2:14">
      <c r="K13" s="126"/>
      <c r="L13" s="137"/>
      <c r="M13" s="137"/>
      <c r="N13" s="137"/>
    </row>
    <row r="14" spans="2:14">
      <c r="K14" s="187" t="s">
        <v>34</v>
      </c>
      <c r="L14" s="187"/>
      <c r="M14" s="187"/>
      <c r="N14" s="187"/>
    </row>
    <row r="15" spans="2:14">
      <c r="K15" s="126" t="s">
        <v>233</v>
      </c>
      <c r="L15" s="137">
        <v>71.052999999999997</v>
      </c>
      <c r="M15" s="137">
        <v>62.963000000000001</v>
      </c>
      <c r="N15" s="137">
        <v>68.006999999999991</v>
      </c>
    </row>
    <row r="16" spans="2:14">
      <c r="K16" s="126" t="s">
        <v>234</v>
      </c>
      <c r="L16" s="137">
        <v>22.6</v>
      </c>
      <c r="M16" s="137">
        <v>32.875</v>
      </c>
      <c r="N16" s="137">
        <v>26.5</v>
      </c>
    </row>
    <row r="17" spans="2:14" ht="20.399999999999999">
      <c r="K17" s="126" t="s">
        <v>235</v>
      </c>
      <c r="L17" s="137">
        <v>3.46</v>
      </c>
      <c r="M17" s="137">
        <v>3.2160000000000002</v>
      </c>
      <c r="N17" s="137">
        <v>3.3459999999999996</v>
      </c>
    </row>
    <row r="18" spans="2:14">
      <c r="K18" s="126" t="s">
        <v>236</v>
      </c>
      <c r="L18" s="137">
        <v>1.306</v>
      </c>
      <c r="M18" s="137">
        <v>0.57699999999999996</v>
      </c>
      <c r="N18" s="137">
        <v>1.026</v>
      </c>
    </row>
    <row r="19" spans="2:14">
      <c r="K19" s="126" t="s">
        <v>237</v>
      </c>
      <c r="L19" s="137">
        <v>1.5820000000000001</v>
      </c>
      <c r="M19" s="137">
        <v>0.36799999999999999</v>
      </c>
      <c r="N19" s="137">
        <v>1.121</v>
      </c>
    </row>
    <row r="20" spans="2:14">
      <c r="K20" s="47" t="s">
        <v>149</v>
      </c>
      <c r="L20" s="50">
        <v>100</v>
      </c>
      <c r="M20" s="50">
        <v>100</v>
      </c>
      <c r="N20" s="50">
        <v>100</v>
      </c>
    </row>
    <row r="21" spans="2:14" ht="10.8" thickBot="1">
      <c r="K21" s="136"/>
      <c r="L21" s="140"/>
      <c r="M21" s="140"/>
      <c r="N21" s="140"/>
    </row>
    <row r="22" spans="2:14">
      <c r="K22" s="26"/>
      <c r="L22" s="27"/>
      <c r="M22" s="27"/>
      <c r="N22" s="27"/>
    </row>
    <row r="23" spans="2:14"/>
    <row r="24" spans="2:14"/>
    <row r="25" spans="2:14"/>
    <row r="26" spans="2:14" ht="21.6" customHeight="1">
      <c r="B26" s="186"/>
      <c r="C26" s="186"/>
      <c r="D26" s="186"/>
      <c r="E26" s="186"/>
      <c r="F26" s="186"/>
      <c r="G26" s="186"/>
      <c r="H26" s="186"/>
      <c r="I26" s="186"/>
    </row>
    <row r="27" spans="2:14" ht="25.2" customHeight="1">
      <c r="B27" s="186" t="s">
        <v>231</v>
      </c>
      <c r="C27" s="186"/>
      <c r="D27" s="186"/>
      <c r="E27" s="186"/>
      <c r="F27" s="186"/>
      <c r="G27" s="186"/>
      <c r="H27" s="186"/>
      <c r="I27" s="186"/>
    </row>
    <row r="28" spans="2:14"/>
    <row r="44" ht="10.199999999999999" hidden="1" customHeight="1"/>
    <row r="45" ht="10.199999999999999" hidden="1" customHeight="1"/>
    <row r="46" ht="40.950000000000003" hidden="1" customHeight="1"/>
    <row r="70" spans="2:2" hidden="1">
      <c r="B70" s="18" t="s">
        <v>243</v>
      </c>
    </row>
    <row r="104" spans="2:2" hidden="1">
      <c r="B104" s="18" t="s">
        <v>244</v>
      </c>
    </row>
    <row r="142" spans="2:2" hidden="1">
      <c r="B142" s="18" t="s">
        <v>245</v>
      </c>
    </row>
  </sheetData>
  <mergeCells count="5">
    <mergeCell ref="B2:J2"/>
    <mergeCell ref="K6:N6"/>
    <mergeCell ref="K14:N14"/>
    <mergeCell ref="B26:I26"/>
    <mergeCell ref="B27:I27"/>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6878F-BA97-403C-BE92-EB6F830404B6}">
  <dimension ref="A1:O47"/>
  <sheetViews>
    <sheetView showGridLines="0" zoomScaleNormal="100" workbookViewId="0"/>
  </sheetViews>
  <sheetFormatPr baseColWidth="10" defaultColWidth="0" defaultRowHeight="10.199999999999999" zeroHeight="1"/>
  <cols>
    <col min="1" max="1" width="23.44140625" style="18" customWidth="1"/>
    <col min="2" max="10" width="11.5546875" style="18" customWidth="1"/>
    <col min="11" max="11" width="18.88671875" style="18" bestFit="1" customWidth="1"/>
    <col min="12" max="14" width="10" style="19" customWidth="1"/>
    <col min="15" max="15" width="11.5546875" style="18" customWidth="1"/>
    <col min="16" max="16" width="11.5546875" style="18" hidden="1" customWidth="1"/>
    <col min="17" max="16384" width="11.5546875" style="18" hidden="1"/>
  </cols>
  <sheetData>
    <row r="1" spans="2:14"/>
    <row r="2" spans="2:14" ht="60.6" customHeight="1">
      <c r="B2" s="185" t="s">
        <v>246</v>
      </c>
      <c r="C2" s="185"/>
      <c r="D2" s="185"/>
      <c r="E2" s="185"/>
      <c r="F2" s="185"/>
      <c r="G2" s="185"/>
      <c r="H2" s="185"/>
      <c r="I2" s="185"/>
      <c r="J2" s="185"/>
    </row>
    <row r="3" spans="2:14" ht="10.8" thickBot="1"/>
    <row r="4" spans="2:14" ht="10.8" thickBot="1">
      <c r="K4" s="13"/>
      <c r="L4" s="13" t="s">
        <v>165</v>
      </c>
      <c r="M4" s="13" t="s">
        <v>166</v>
      </c>
      <c r="N4" s="13" t="s">
        <v>160</v>
      </c>
    </row>
    <row r="5" spans="2:14">
      <c r="K5" s="28"/>
      <c r="L5" s="28"/>
      <c r="M5" s="28"/>
      <c r="N5" s="28"/>
    </row>
    <row r="6" spans="2:14">
      <c r="K6" s="188" t="s">
        <v>247</v>
      </c>
      <c r="L6" s="188"/>
      <c r="M6" s="188"/>
      <c r="N6" s="188"/>
    </row>
    <row r="7" spans="2:14">
      <c r="K7" s="126" t="s">
        <v>233</v>
      </c>
      <c r="L7" s="137">
        <v>69.435999999999993</v>
      </c>
      <c r="M7" s="137">
        <v>63.309000000000005</v>
      </c>
      <c r="N7" s="137">
        <v>67.191999999999993</v>
      </c>
    </row>
    <row r="8" spans="2:14">
      <c r="K8" s="126" t="s">
        <v>234</v>
      </c>
      <c r="L8" s="137">
        <v>22.009999999999998</v>
      </c>
      <c r="M8" s="137">
        <v>32.753999999999998</v>
      </c>
      <c r="N8" s="137">
        <v>25.981999999999999</v>
      </c>
    </row>
    <row r="9" spans="2:14" ht="20.399999999999999">
      <c r="K9" s="126" t="s">
        <v>235</v>
      </c>
      <c r="L9" s="137">
        <v>5.0540000000000003</v>
      </c>
      <c r="M9" s="137">
        <v>3.4389999999999996</v>
      </c>
      <c r="N9" s="137">
        <v>4.4639999999999995</v>
      </c>
    </row>
    <row r="10" spans="2:14">
      <c r="K10" s="126" t="s">
        <v>236</v>
      </c>
      <c r="L10" s="137">
        <v>1.4330000000000001</v>
      </c>
      <c r="M10" s="137">
        <v>0.13</v>
      </c>
      <c r="N10" s="137">
        <v>0.93900000000000006</v>
      </c>
    </row>
    <row r="11" spans="2:14">
      <c r="K11" s="126" t="s">
        <v>237</v>
      </c>
      <c r="L11" s="137">
        <v>2.0670000000000002</v>
      </c>
      <c r="M11" s="137">
        <v>0.36799999999999999</v>
      </c>
      <c r="N11" s="137">
        <v>1.4219999999999999</v>
      </c>
    </row>
    <row r="12" spans="2:14">
      <c r="K12" s="47" t="s">
        <v>149</v>
      </c>
      <c r="L12" s="50">
        <v>100</v>
      </c>
      <c r="M12" s="50">
        <v>100</v>
      </c>
      <c r="N12" s="50">
        <v>100</v>
      </c>
    </row>
    <row r="13" spans="2:14">
      <c r="K13" s="126"/>
      <c r="L13" s="137"/>
      <c r="M13" s="137"/>
      <c r="N13" s="137"/>
    </row>
    <row r="14" spans="2:14">
      <c r="K14" s="188" t="s">
        <v>248</v>
      </c>
      <c r="L14" s="188"/>
      <c r="M14" s="188"/>
      <c r="N14" s="188"/>
    </row>
    <row r="15" spans="2:14">
      <c r="K15" s="126" t="s">
        <v>233</v>
      </c>
      <c r="L15" s="137">
        <v>68.056000000000012</v>
      </c>
      <c r="M15" s="137">
        <v>62.102000000000004</v>
      </c>
      <c r="N15" s="137">
        <v>65.885999999999996</v>
      </c>
    </row>
    <row r="16" spans="2:14">
      <c r="K16" s="126" t="s">
        <v>234</v>
      </c>
      <c r="L16" s="137">
        <v>21.623999999999999</v>
      </c>
      <c r="M16" s="137">
        <v>32.499000000000002</v>
      </c>
      <c r="N16" s="137">
        <v>25.646999999999998</v>
      </c>
    </row>
    <row r="17" spans="2:14" ht="20.399999999999999">
      <c r="K17" s="126" t="s">
        <v>235</v>
      </c>
      <c r="L17" s="137">
        <v>5.7679999999999998</v>
      </c>
      <c r="M17" s="137">
        <v>4.5069999999999997</v>
      </c>
      <c r="N17" s="137">
        <v>5.3049999999999997</v>
      </c>
    </row>
    <row r="18" spans="2:14">
      <c r="K18" s="126" t="s">
        <v>236</v>
      </c>
      <c r="L18" s="137">
        <v>1.9109999999999998</v>
      </c>
      <c r="M18" s="137">
        <v>0.52400000000000002</v>
      </c>
      <c r="N18" s="137">
        <v>1.383</v>
      </c>
    </row>
    <row r="19" spans="2:14">
      <c r="K19" s="126" t="s">
        <v>237</v>
      </c>
      <c r="L19" s="137">
        <v>2.641</v>
      </c>
      <c r="M19" s="137">
        <v>0.36799999999999999</v>
      </c>
      <c r="N19" s="137">
        <v>1.78</v>
      </c>
    </row>
    <row r="20" spans="2:14">
      <c r="K20" s="47" t="s">
        <v>149</v>
      </c>
      <c r="L20" s="50">
        <v>100</v>
      </c>
      <c r="M20" s="50">
        <v>100</v>
      </c>
      <c r="N20" s="50">
        <v>100</v>
      </c>
    </row>
    <row r="21" spans="2:14" ht="10.8" thickBot="1">
      <c r="K21" s="138"/>
      <c r="L21" s="141"/>
      <c r="M21" s="141"/>
      <c r="N21" s="141"/>
    </row>
    <row r="22" spans="2:14"/>
    <row r="23" spans="2:14"/>
    <row r="24" spans="2:14"/>
    <row r="25" spans="2:14"/>
    <row r="26" spans="2:14"/>
    <row r="27" spans="2:14" ht="24" customHeight="1">
      <c r="B27" s="186" t="s">
        <v>249</v>
      </c>
      <c r="C27" s="186"/>
      <c r="D27" s="186"/>
      <c r="E27" s="186"/>
      <c r="F27" s="186"/>
      <c r="G27" s="186"/>
      <c r="H27" s="186"/>
      <c r="I27" s="186"/>
    </row>
    <row r="28" spans="2:14"/>
    <row r="45" ht="10.199999999999999" hidden="1" customHeight="1"/>
    <row r="46" ht="10.199999999999999" hidden="1" customHeight="1"/>
    <row r="47" ht="40.950000000000003" hidden="1" customHeight="1"/>
  </sheetData>
  <mergeCells count="4">
    <mergeCell ref="K14:N14"/>
    <mergeCell ref="K6:N6"/>
    <mergeCell ref="B2:J2"/>
    <mergeCell ref="B27:I27"/>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6100D-04D7-4BA6-B5CA-2AC6D246B579}">
  <dimension ref="A1:N66"/>
  <sheetViews>
    <sheetView showGridLines="0" zoomScaleNormal="100" workbookViewId="0"/>
  </sheetViews>
  <sheetFormatPr baseColWidth="10" defaultColWidth="0" defaultRowHeight="10.199999999999999" zeroHeight="1"/>
  <cols>
    <col min="1" max="1" width="23.6640625" style="18" customWidth="1"/>
    <col min="2" max="9" width="11.5546875" style="18" bestFit="1" customWidth="1"/>
    <col min="10" max="10" width="19.33203125" style="18" customWidth="1"/>
    <col min="11" max="14" width="11.5546875" style="18" customWidth="1"/>
    <col min="15" max="16" width="11.5546875" style="18" hidden="1" customWidth="1"/>
    <col min="17" max="16384" width="11.5546875" style="18" hidden="1"/>
  </cols>
  <sheetData>
    <row r="1" spans="2:13"/>
    <row r="2" spans="2:13" ht="69" customHeight="1">
      <c r="B2" s="185" t="s">
        <v>250</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24.6" customHeight="1">
      <c r="J6" s="187" t="s">
        <v>107</v>
      </c>
      <c r="K6" s="187"/>
      <c r="L6" s="187"/>
      <c r="M6" s="187"/>
    </row>
    <row r="7" spans="2:13">
      <c r="J7" s="126" t="s">
        <v>233</v>
      </c>
      <c r="K7" s="142">
        <v>40.314</v>
      </c>
      <c r="L7" s="142">
        <v>40.024999999999999</v>
      </c>
      <c r="M7" s="142">
        <v>40.229999999999997</v>
      </c>
    </row>
    <row r="8" spans="2:13">
      <c r="J8" s="126" t="s">
        <v>234</v>
      </c>
      <c r="K8" s="142">
        <v>33.052</v>
      </c>
      <c r="L8" s="142">
        <v>43.664999999999999</v>
      </c>
      <c r="M8" s="142">
        <v>37.058</v>
      </c>
    </row>
    <row r="9" spans="2:13" ht="20.399999999999999">
      <c r="J9" s="126" t="s">
        <v>235</v>
      </c>
      <c r="K9" s="142">
        <v>13.058</v>
      </c>
      <c r="L9" s="142">
        <v>11.167999999999999</v>
      </c>
      <c r="M9" s="142">
        <v>12.36</v>
      </c>
    </row>
    <row r="10" spans="2:13">
      <c r="J10" s="126" t="s">
        <v>236</v>
      </c>
      <c r="K10" s="142">
        <v>6.2720000000000002</v>
      </c>
      <c r="L10" s="142">
        <v>3.0140000000000002</v>
      </c>
      <c r="M10" s="142">
        <v>5.0200000000000005</v>
      </c>
    </row>
    <row r="11" spans="2:13">
      <c r="J11" s="126" t="s">
        <v>237</v>
      </c>
      <c r="K11" s="142">
        <v>7.3029999999999999</v>
      </c>
      <c r="L11" s="142">
        <v>2.1270000000000002</v>
      </c>
      <c r="M11" s="142">
        <v>5.3319999999999999</v>
      </c>
    </row>
    <row r="12" spans="2:13">
      <c r="J12" s="47" t="s">
        <v>149</v>
      </c>
      <c r="K12" s="48">
        <v>100</v>
      </c>
      <c r="L12" s="48">
        <v>100</v>
      </c>
      <c r="M12" s="48">
        <v>100</v>
      </c>
    </row>
    <row r="13" spans="2:13" ht="10.8" thickBot="1">
      <c r="J13" s="23"/>
      <c r="K13" s="51"/>
      <c r="L13" s="51"/>
      <c r="M13" s="51"/>
    </row>
    <row r="14" spans="2:13">
      <c r="K14" s="31"/>
      <c r="L14" s="31"/>
      <c r="M14" s="31"/>
    </row>
    <row r="15" spans="2:13" ht="22.95" customHeight="1"/>
    <row r="16" spans="2:13">
      <c r="K16" s="31"/>
      <c r="L16" s="31"/>
      <c r="M16" s="31"/>
    </row>
    <row r="17" spans="2:13">
      <c r="J17" s="33"/>
      <c r="K17" s="31"/>
      <c r="L17" s="34"/>
      <c r="M17" s="31"/>
    </row>
    <row r="18" spans="2:13">
      <c r="J18" s="33"/>
      <c r="K18" s="31"/>
      <c r="L18" s="34"/>
      <c r="M18" s="31"/>
    </row>
    <row r="19" spans="2:13">
      <c r="J19" s="33"/>
      <c r="K19" s="31"/>
      <c r="L19" s="31"/>
      <c r="M19" s="31"/>
    </row>
    <row r="20" spans="2:13">
      <c r="J20" s="33"/>
      <c r="K20" s="31"/>
      <c r="L20" s="31"/>
      <c r="M20" s="31"/>
    </row>
    <row r="21" spans="2:13">
      <c r="J21" s="33"/>
      <c r="K21" s="31"/>
      <c r="L21" s="31"/>
      <c r="M21" s="31"/>
    </row>
    <row r="22" spans="2:13">
      <c r="J22" s="33"/>
      <c r="K22" s="31"/>
      <c r="L22" s="31"/>
      <c r="M22" s="31"/>
    </row>
    <row r="23" spans="2:13">
      <c r="K23" s="31"/>
      <c r="L23" s="31"/>
      <c r="M23" s="31"/>
    </row>
    <row r="24" spans="2:13" ht="21.6" customHeight="1">
      <c r="B24" s="189" t="s">
        <v>251</v>
      </c>
      <c r="C24" s="189"/>
      <c r="D24" s="189"/>
      <c r="E24" s="189"/>
      <c r="F24" s="189"/>
      <c r="G24" s="189"/>
      <c r="H24" s="189"/>
      <c r="I24" s="189"/>
      <c r="J24" s="33"/>
      <c r="K24" s="31"/>
      <c r="L24" s="34"/>
      <c r="M24" s="31"/>
    </row>
    <row r="25" spans="2:13">
      <c r="J25" s="33"/>
      <c r="K25" s="31"/>
      <c r="L25" s="34"/>
      <c r="M25" s="31"/>
    </row>
    <row r="26" spans="2:13" hidden="1">
      <c r="J26" s="33"/>
      <c r="K26" s="31"/>
      <c r="L26" s="31"/>
      <c r="M26" s="31"/>
    </row>
    <row r="27" spans="2:13" hidden="1">
      <c r="J27" s="33"/>
      <c r="K27" s="31"/>
      <c r="L27" s="31"/>
      <c r="M27" s="31"/>
    </row>
    <row r="28" spans="2:13" hidden="1">
      <c r="J28" s="33"/>
      <c r="K28" s="31"/>
      <c r="L28" s="31"/>
      <c r="M28" s="31"/>
    </row>
    <row r="29" spans="2:13" hidden="1">
      <c r="J29" s="33"/>
      <c r="K29" s="31"/>
      <c r="L29" s="31"/>
      <c r="M29" s="31"/>
    </row>
    <row r="30" spans="2:13" hidden="1">
      <c r="K30" s="31"/>
      <c r="L30" s="31"/>
      <c r="M30" s="31"/>
    </row>
    <row r="31" spans="2:13" hidden="1">
      <c r="J31" s="33"/>
      <c r="K31" s="31"/>
      <c r="L31" s="34"/>
      <c r="M31" s="31"/>
    </row>
    <row r="32" spans="2:13" hidden="1">
      <c r="J32" s="33"/>
      <c r="K32" s="31"/>
      <c r="L32" s="34"/>
      <c r="M32" s="31"/>
    </row>
    <row r="33" spans="10:13" hidden="1">
      <c r="J33" s="33"/>
      <c r="K33" s="31"/>
      <c r="L33" s="31"/>
      <c r="M33" s="31"/>
    </row>
    <row r="34" spans="10:13" hidden="1">
      <c r="J34" s="33"/>
      <c r="K34" s="31"/>
      <c r="L34" s="31"/>
      <c r="M34" s="31"/>
    </row>
    <row r="35" spans="10:13" hidden="1">
      <c r="J35" s="33"/>
      <c r="K35" s="31"/>
      <c r="L35" s="31"/>
      <c r="M35" s="31"/>
    </row>
    <row r="36" spans="10:13" hidden="1">
      <c r="J36" s="33"/>
      <c r="K36" s="31"/>
      <c r="L36" s="31"/>
      <c r="M36" s="31"/>
    </row>
    <row r="37" spans="10:13" hidden="1">
      <c r="K37" s="31"/>
      <c r="L37" s="31"/>
      <c r="M37" s="31"/>
    </row>
    <row r="38" spans="10:13" hidden="1">
      <c r="J38" s="33"/>
      <c r="K38" s="31"/>
      <c r="L38" s="34"/>
      <c r="M38" s="31"/>
    </row>
    <row r="39" spans="10:13" hidden="1">
      <c r="J39" s="33"/>
      <c r="K39" s="31"/>
      <c r="L39" s="31"/>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K44" s="31"/>
      <c r="L44" s="31"/>
      <c r="M44" s="31"/>
    </row>
    <row r="45" spans="10:13" hidden="1">
      <c r="J45" s="33"/>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K51" s="31"/>
      <c r="L51" s="31"/>
      <c r="M51" s="31"/>
    </row>
    <row r="52" spans="10:13" hidden="1">
      <c r="J52" s="33"/>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K58" s="31"/>
      <c r="L58" s="31"/>
      <c r="M58" s="31"/>
    </row>
    <row r="59" spans="10:13" hidden="1">
      <c r="J59" s="33"/>
      <c r="K59" s="34"/>
      <c r="L59" s="34"/>
      <c r="M59" s="34"/>
    </row>
    <row r="60" spans="10:13" hidden="1">
      <c r="J60" s="33"/>
      <c r="K60" s="31"/>
      <c r="L60" s="34"/>
      <c r="M60" s="31"/>
    </row>
    <row r="61" spans="10:13" hidden="1">
      <c r="J61" s="33"/>
      <c r="K61" s="31"/>
      <c r="L61" s="31"/>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4"/>
      <c r="M65" s="31"/>
    </row>
    <row r="66" spans="10:13" hidden="1">
      <c r="J66" s="33"/>
      <c r="K66" s="31"/>
      <c r="L66" s="34"/>
      <c r="M66" s="31"/>
    </row>
  </sheetData>
  <mergeCells count="3">
    <mergeCell ref="B2:H2"/>
    <mergeCell ref="J6:M6"/>
    <mergeCell ref="B24:I2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3AA70-5187-4132-92E3-43A5948D6D57}">
  <dimension ref="A1:N26"/>
  <sheetViews>
    <sheetView showGridLines="0" zoomScaleNormal="100" workbookViewId="0">
      <selection activeCell="B25" sqref="B25:H25"/>
    </sheetView>
  </sheetViews>
  <sheetFormatPr baseColWidth="10" defaultColWidth="0" defaultRowHeight="10.199999999999999" zeroHeight="1"/>
  <cols>
    <col min="1" max="1" width="23.44140625" style="18" customWidth="1"/>
    <col min="2" max="4" width="11.5546875" style="18" customWidth="1"/>
    <col min="5" max="8" width="11.5546875" style="19" customWidth="1"/>
    <col min="9" max="9" width="6.88671875" style="19" customWidth="1"/>
    <col min="10" max="10" width="6.33203125" style="18" customWidth="1"/>
    <col min="11" max="13" width="11.33203125" style="18" customWidth="1"/>
    <col min="14" max="14" width="11.5546875" style="18" customWidth="1"/>
    <col min="15" max="16" width="11.5546875" style="18" hidden="1" customWidth="1"/>
    <col min="17" max="16384" width="11.5546875" style="18" hidden="1"/>
  </cols>
  <sheetData>
    <row r="1" spans="2:13"/>
    <row r="2" spans="2:13"/>
    <row r="3" spans="2:13" ht="77.400000000000006" customHeight="1">
      <c r="B3" s="185" t="s">
        <v>252</v>
      </c>
      <c r="C3" s="185"/>
      <c r="D3" s="185"/>
      <c r="E3" s="185"/>
      <c r="F3" s="185"/>
      <c r="G3" s="185"/>
      <c r="H3" s="185"/>
      <c r="I3" s="20"/>
    </row>
    <row r="4" spans="2:13">
      <c r="E4" s="18"/>
      <c r="F4" s="18"/>
      <c r="G4" s="18"/>
      <c r="H4" s="18"/>
      <c r="I4" s="18"/>
    </row>
    <row r="5" spans="2:13">
      <c r="E5" s="18"/>
      <c r="F5" s="18"/>
      <c r="G5" s="18"/>
      <c r="H5" s="18"/>
      <c r="I5" s="18"/>
    </row>
    <row r="6" spans="2:13">
      <c r="E6" s="18"/>
      <c r="F6" s="18"/>
      <c r="G6" s="18"/>
      <c r="H6" s="18"/>
      <c r="I6" s="18"/>
    </row>
    <row r="7" spans="2:13" ht="10.8" thickBot="1"/>
    <row r="8" spans="2:13" ht="10.8" thickBot="1">
      <c r="J8" s="13"/>
      <c r="K8" s="13" t="s">
        <v>165</v>
      </c>
      <c r="L8" s="13" t="s">
        <v>166</v>
      </c>
      <c r="M8" s="13" t="s">
        <v>160</v>
      </c>
    </row>
    <row r="9" spans="2:13">
      <c r="J9" s="136"/>
      <c r="K9" s="136"/>
      <c r="L9" s="136"/>
      <c r="M9" s="136"/>
    </row>
    <row r="10" spans="2:13">
      <c r="J10" s="136" t="s">
        <v>253</v>
      </c>
      <c r="K10" s="143">
        <v>21.503</v>
      </c>
      <c r="L10" s="143">
        <v>10.65</v>
      </c>
      <c r="M10" s="143">
        <v>17.433</v>
      </c>
    </row>
    <row r="11" spans="2:13">
      <c r="J11" s="136" t="s">
        <v>254</v>
      </c>
      <c r="K11" s="143">
        <v>78.497</v>
      </c>
      <c r="L11" s="143">
        <v>89.35</v>
      </c>
      <c r="M11" s="143">
        <v>82.567000000000007</v>
      </c>
    </row>
    <row r="12" spans="2:13">
      <c r="J12" s="40" t="s">
        <v>149</v>
      </c>
      <c r="K12" s="48">
        <v>100</v>
      </c>
      <c r="L12" s="48">
        <v>100</v>
      </c>
      <c r="M12" s="48">
        <v>100</v>
      </c>
    </row>
    <row r="13" spans="2:13" ht="10.8" thickBot="1">
      <c r="J13" s="138"/>
      <c r="K13" s="138"/>
      <c r="L13" s="138"/>
      <c r="M13" s="138"/>
    </row>
    <row r="14" spans="2:13"/>
    <row r="15" spans="2:13"/>
    <row r="16" spans="2:13"/>
    <row r="17" spans="2:9"/>
    <row r="18" spans="2:9"/>
    <row r="19" spans="2:9"/>
    <row r="20" spans="2:9"/>
    <row r="21" spans="2:9"/>
    <row r="22" spans="2:9"/>
    <row r="23" spans="2:9"/>
    <row r="24" spans="2:9"/>
    <row r="25" spans="2:9" ht="29.4" customHeight="1">
      <c r="B25" s="186" t="s">
        <v>249</v>
      </c>
      <c r="C25" s="186"/>
      <c r="D25" s="186"/>
      <c r="E25" s="186"/>
      <c r="F25" s="186"/>
      <c r="G25" s="186"/>
      <c r="H25" s="186"/>
      <c r="I25" s="136"/>
    </row>
    <row r="26" spans="2:9"/>
  </sheetData>
  <mergeCells count="2">
    <mergeCell ref="B25:H25"/>
    <mergeCell ref="B3:H3"/>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6B10D-B15A-467F-A6C9-E5BE5A412D5F}">
  <dimension ref="A1:N48"/>
  <sheetViews>
    <sheetView showGridLines="0" zoomScaleNormal="100" workbookViewId="0">
      <selection activeCell="J2" sqref="J2"/>
    </sheetView>
  </sheetViews>
  <sheetFormatPr baseColWidth="10" defaultColWidth="0" defaultRowHeight="10.199999999999999" zeroHeight="1"/>
  <cols>
    <col min="1" max="1" width="23.6640625" style="18" customWidth="1"/>
    <col min="2" max="9" width="11.5546875" style="18" customWidth="1"/>
    <col min="10" max="10" width="8" style="18" bestFit="1" customWidth="1"/>
    <col min="11" max="14" width="11.5546875" style="18" customWidth="1"/>
    <col min="15" max="16" width="11.5546875" style="18" hidden="1" customWidth="1"/>
    <col min="17" max="16384" width="11.5546875" style="18" hidden="1"/>
  </cols>
  <sheetData>
    <row r="1" spans="2:13"/>
    <row r="2" spans="2:13" ht="77.400000000000006" customHeight="1" thickBot="1">
      <c r="B2" s="185" t="s">
        <v>255</v>
      </c>
      <c r="C2" s="185"/>
      <c r="D2" s="185"/>
      <c r="E2" s="185"/>
      <c r="F2" s="185"/>
      <c r="G2" s="185"/>
      <c r="H2" s="185"/>
    </row>
    <row r="3" spans="2:13" ht="18" customHeight="1" thickBot="1">
      <c r="J3" s="44"/>
      <c r="K3" s="13" t="s">
        <v>160</v>
      </c>
      <c r="L3" s="13" t="s">
        <v>165</v>
      </c>
      <c r="M3" s="13" t="s">
        <v>166</v>
      </c>
    </row>
    <row r="4" spans="2:13">
      <c r="J4" s="136"/>
      <c r="K4" s="136"/>
      <c r="L4" s="136"/>
      <c r="M4" s="136"/>
    </row>
    <row r="5" spans="2:13">
      <c r="J5" s="136" t="s">
        <v>226</v>
      </c>
      <c r="K5" s="144">
        <v>8.1</v>
      </c>
      <c r="L5" s="144">
        <v>5.8000000000000007</v>
      </c>
      <c r="M5" s="144">
        <v>10.5</v>
      </c>
    </row>
    <row r="6" spans="2:13">
      <c r="J6" s="136" t="s">
        <v>227</v>
      </c>
      <c r="K6" s="144">
        <v>0.6</v>
      </c>
      <c r="L6" s="144">
        <v>0.6</v>
      </c>
      <c r="M6" s="144">
        <v>0.70000000000000007</v>
      </c>
    </row>
    <row r="7" spans="2:13">
      <c r="J7" s="136" t="s">
        <v>228</v>
      </c>
      <c r="K7" s="144">
        <v>6.4</v>
      </c>
      <c r="L7" s="144">
        <v>7.3</v>
      </c>
      <c r="M7" s="144">
        <v>5.4</v>
      </c>
    </row>
    <row r="8" spans="2:13">
      <c r="J8" s="136" t="s">
        <v>229</v>
      </c>
      <c r="K8" s="144">
        <v>27.400000000000002</v>
      </c>
      <c r="L8" s="144">
        <v>28.199999999999996</v>
      </c>
      <c r="M8" s="144">
        <v>26.400000000000002</v>
      </c>
    </row>
    <row r="9" spans="2:13">
      <c r="J9" s="136" t="s">
        <v>230</v>
      </c>
      <c r="K9" s="144">
        <v>57.599999999999994</v>
      </c>
      <c r="L9" s="144">
        <v>58.099999999999994</v>
      </c>
      <c r="M9" s="144">
        <v>56.999999999999993</v>
      </c>
    </row>
    <row r="10" spans="2:13">
      <c r="J10" s="40" t="s">
        <v>149</v>
      </c>
      <c r="K10" s="49">
        <v>100</v>
      </c>
      <c r="L10" s="49">
        <v>100</v>
      </c>
      <c r="M10" s="49">
        <v>100</v>
      </c>
    </row>
    <row r="11" spans="2:13" ht="10.8" thickBot="1">
      <c r="J11" s="138"/>
      <c r="K11" s="138"/>
      <c r="L11" s="138"/>
      <c r="M11" s="138"/>
    </row>
    <row r="12" spans="2:13"/>
    <row r="13" spans="2:13"/>
    <row r="14" spans="2:13"/>
    <row r="15" spans="2:13"/>
    <row r="16" spans="2:13"/>
    <row r="17" spans="2:8"/>
    <row r="18" spans="2:8"/>
    <row r="19" spans="2:8"/>
    <row r="20" spans="2:8"/>
    <row r="21" spans="2:8"/>
    <row r="22" spans="2:8"/>
    <row r="23" spans="2:8"/>
    <row r="24" spans="2:8" ht="21" customHeight="1">
      <c r="B24" s="189" t="s">
        <v>256</v>
      </c>
      <c r="C24" s="189"/>
      <c r="D24" s="189"/>
      <c r="E24" s="189"/>
      <c r="F24" s="189"/>
      <c r="G24" s="189"/>
      <c r="H24" s="189"/>
    </row>
    <row r="25" spans="2:8"/>
    <row r="48" ht="43.2" hidden="1" customHeight="1"/>
  </sheetData>
  <mergeCells count="2">
    <mergeCell ref="B24:H24"/>
    <mergeCell ref="B2:H2"/>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CBE8E-A376-42C7-9419-A58C2DB85322}">
  <dimension ref="A1:N48"/>
  <sheetViews>
    <sheetView showGridLines="0" zoomScaleNormal="100" workbookViewId="0">
      <selection activeCell="I2" sqref="I2"/>
    </sheetView>
  </sheetViews>
  <sheetFormatPr baseColWidth="10" defaultColWidth="0" defaultRowHeight="10.199999999999999" zeroHeight="1"/>
  <cols>
    <col min="1" max="1" width="23.6640625" style="18" customWidth="1"/>
    <col min="2" max="9" width="11.5546875" style="18" customWidth="1"/>
    <col min="10" max="10" width="4.33203125" style="37" bestFit="1" customWidth="1"/>
    <col min="11" max="13" width="10.5546875" style="18" customWidth="1"/>
    <col min="14" max="14" width="11.5546875" style="18" customWidth="1"/>
    <col min="15" max="16" width="11.5546875" style="18" hidden="1" customWidth="1"/>
    <col min="17" max="16384" width="11.5546875" style="18" hidden="1"/>
  </cols>
  <sheetData>
    <row r="1" spans="2:13"/>
    <row r="2" spans="2:13" ht="78.599999999999994" customHeight="1">
      <c r="B2" s="185" t="s">
        <v>257</v>
      </c>
      <c r="C2" s="185"/>
      <c r="D2" s="185"/>
      <c r="E2" s="185"/>
      <c r="F2" s="185"/>
      <c r="G2" s="185"/>
      <c r="H2" s="185"/>
    </row>
    <row r="3" spans="2:13"/>
    <row r="4" spans="2:13" ht="10.8" thickBot="1"/>
    <row r="5" spans="2:13" ht="18" customHeight="1" thickBot="1">
      <c r="J5" s="46"/>
      <c r="K5" s="13" t="s">
        <v>160</v>
      </c>
      <c r="L5" s="13" t="s">
        <v>165</v>
      </c>
      <c r="M5" s="13" t="s">
        <v>166</v>
      </c>
    </row>
    <row r="6" spans="2:13">
      <c r="J6" s="42"/>
      <c r="K6" s="43"/>
      <c r="L6" s="43"/>
      <c r="M6" s="43"/>
    </row>
    <row r="7" spans="2:13">
      <c r="J7" s="128" t="s">
        <v>253</v>
      </c>
      <c r="K7" s="144">
        <v>2.8000000000000003</v>
      </c>
      <c r="L7" s="144">
        <v>3.3000000000000003</v>
      </c>
      <c r="M7" s="144">
        <v>2.1999999999999997</v>
      </c>
    </row>
    <row r="8" spans="2:13">
      <c r="J8" s="145" t="s">
        <v>254</v>
      </c>
      <c r="K8" s="144">
        <v>97.2</v>
      </c>
      <c r="L8" s="144">
        <v>96.7</v>
      </c>
      <c r="M8" s="144">
        <v>97.8</v>
      </c>
    </row>
    <row r="9" spans="2:13">
      <c r="J9" s="39" t="s">
        <v>149</v>
      </c>
      <c r="K9" s="49">
        <v>100</v>
      </c>
      <c r="L9" s="49">
        <v>100</v>
      </c>
      <c r="M9" s="49">
        <v>100</v>
      </c>
    </row>
    <row r="10" spans="2:13" ht="10.8" thickBot="1">
      <c r="J10" s="146"/>
      <c r="K10" s="138"/>
      <c r="L10" s="138"/>
      <c r="M10" s="138"/>
    </row>
    <row r="11" spans="2:13"/>
    <row r="12" spans="2:13" ht="42.6" customHeight="1"/>
    <row r="13" spans="2:13" ht="27" customHeight="1"/>
    <row r="14" spans="2:13"/>
    <row r="15" spans="2:13"/>
    <row r="16" spans="2:13" ht="28.2" customHeight="1">
      <c r="B16" s="189" t="s">
        <v>256</v>
      </c>
      <c r="C16" s="189"/>
      <c r="D16" s="189"/>
      <c r="E16" s="189"/>
      <c r="F16" s="189"/>
      <c r="G16" s="189"/>
      <c r="H16" s="189"/>
    </row>
    <row r="17"/>
    <row r="22" ht="23.4" hidden="1" customHeight="1"/>
    <row r="48" ht="43.2" hidden="1" customHeight="1"/>
  </sheetData>
  <mergeCells count="2">
    <mergeCell ref="B16:H16"/>
    <mergeCell ref="B2:H2"/>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AA09E-83EE-4845-A462-2FA7C1B34DE0}">
  <dimension ref="A1:T135"/>
  <sheetViews>
    <sheetView showGridLines="0" zoomScaleNormal="100" workbookViewId="0">
      <selection activeCell="A24" sqref="A24"/>
    </sheetView>
  </sheetViews>
  <sheetFormatPr baseColWidth="10" defaultColWidth="0" defaultRowHeight="10.199999999999999" zeroHeight="1"/>
  <cols>
    <col min="1" max="1" width="23.6640625" style="18" customWidth="1"/>
    <col min="2" max="10" width="11.5546875" style="18" customWidth="1"/>
    <col min="11" max="11" width="22" style="18" customWidth="1"/>
    <col min="12" max="14" width="11.5546875" style="18" customWidth="1"/>
    <col min="15" max="15" width="9.33203125" style="18" customWidth="1"/>
    <col min="16" max="16" width="16.33203125" style="19" hidden="1" customWidth="1"/>
    <col min="17" max="17" width="15.33203125" style="18" hidden="1" customWidth="1"/>
    <col min="18" max="20" width="0" style="18" hidden="1" customWidth="1"/>
    <col min="21" max="16384" width="11.5546875" style="18" hidden="1"/>
  </cols>
  <sheetData>
    <row r="1" spans="2:20"/>
    <row r="2" spans="2:20" ht="69" customHeight="1" thickBot="1">
      <c r="B2" s="185" t="s">
        <v>258</v>
      </c>
      <c r="C2" s="185"/>
      <c r="D2" s="185"/>
      <c r="E2" s="185"/>
      <c r="F2" s="185"/>
      <c r="G2" s="185"/>
      <c r="H2" s="185"/>
      <c r="P2" s="30"/>
    </row>
    <row r="3" spans="2:20" ht="10.8" thickBot="1">
      <c r="K3" s="13"/>
      <c r="L3" s="13" t="s">
        <v>165</v>
      </c>
      <c r="M3" s="13" t="s">
        <v>166</v>
      </c>
      <c r="N3" s="13" t="s">
        <v>160</v>
      </c>
      <c r="P3" s="30"/>
    </row>
    <row r="4" spans="2:20">
      <c r="K4" s="24"/>
      <c r="L4" s="24"/>
      <c r="M4" s="24"/>
      <c r="N4" s="24"/>
      <c r="P4" s="30"/>
    </row>
    <row r="5" spans="2:20" ht="19.95" customHeight="1">
      <c r="K5" s="187" t="s">
        <v>54</v>
      </c>
      <c r="L5" s="187"/>
      <c r="M5" s="187"/>
      <c r="N5" s="187"/>
      <c r="P5" s="193" t="s">
        <v>259</v>
      </c>
      <c r="Q5" s="29" t="s">
        <v>227</v>
      </c>
      <c r="R5" s="31">
        <v>0.6</v>
      </c>
      <c r="S5" s="31">
        <v>0.70000000000000007</v>
      </c>
      <c r="T5" s="31">
        <v>0.6</v>
      </c>
    </row>
    <row r="6" spans="2:20">
      <c r="K6" s="126" t="s">
        <v>237</v>
      </c>
      <c r="L6" s="147">
        <v>0</v>
      </c>
      <c r="M6" s="147">
        <v>0</v>
      </c>
      <c r="N6" s="147">
        <v>0</v>
      </c>
      <c r="P6" s="194"/>
      <c r="Q6" s="29" t="s">
        <v>226</v>
      </c>
      <c r="R6" s="31">
        <v>5.8000000000000007</v>
      </c>
      <c r="S6" s="31">
        <v>10.5</v>
      </c>
      <c r="T6" s="31">
        <v>8.1</v>
      </c>
    </row>
    <row r="7" spans="2:20">
      <c r="K7" s="126" t="s">
        <v>236</v>
      </c>
      <c r="L7" s="142">
        <v>0.89999999999999991</v>
      </c>
      <c r="M7" s="148">
        <v>0</v>
      </c>
      <c r="N7" s="142">
        <v>0.4</v>
      </c>
      <c r="P7" s="194"/>
      <c r="Q7" s="29" t="s">
        <v>228</v>
      </c>
      <c r="R7" s="31">
        <v>7.3</v>
      </c>
      <c r="S7" s="31">
        <v>5.4</v>
      </c>
      <c r="T7" s="31">
        <v>6.4</v>
      </c>
    </row>
    <row r="8" spans="2:20">
      <c r="K8" s="126" t="s">
        <v>235</v>
      </c>
      <c r="L8" s="142">
        <v>6.1</v>
      </c>
      <c r="M8" s="142">
        <v>2.5</v>
      </c>
      <c r="N8" s="142">
        <v>4.3</v>
      </c>
      <c r="P8" s="194"/>
      <c r="Q8" s="29" t="s">
        <v>229</v>
      </c>
      <c r="R8" s="31">
        <v>28.199999999999996</v>
      </c>
      <c r="S8" s="31">
        <v>26.400000000000002</v>
      </c>
      <c r="T8" s="31">
        <v>27.400000000000002</v>
      </c>
    </row>
    <row r="9" spans="2:20">
      <c r="K9" s="126" t="s">
        <v>234</v>
      </c>
      <c r="L9" s="142">
        <v>36.6</v>
      </c>
      <c r="M9" s="142">
        <v>33.900000000000006</v>
      </c>
      <c r="N9" s="142">
        <v>35.299999999999997</v>
      </c>
      <c r="P9" s="194"/>
      <c r="Q9" s="29" t="s">
        <v>230</v>
      </c>
      <c r="R9" s="31">
        <v>58.099999999999994</v>
      </c>
      <c r="S9" s="31">
        <v>56.999999999999993</v>
      </c>
      <c r="T9" s="31">
        <v>57.599999999999994</v>
      </c>
    </row>
    <row r="10" spans="2:20">
      <c r="K10" s="126" t="s">
        <v>233</v>
      </c>
      <c r="L10" s="142">
        <v>56.499999999999993</v>
      </c>
      <c r="M10" s="142">
        <v>63.5</v>
      </c>
      <c r="N10" s="142">
        <v>59.9</v>
      </c>
      <c r="P10" s="194"/>
      <c r="Q10" s="29" t="s">
        <v>149</v>
      </c>
      <c r="R10" s="31">
        <v>100</v>
      </c>
      <c r="S10" s="31">
        <v>100</v>
      </c>
      <c r="T10" s="31">
        <v>100</v>
      </c>
    </row>
    <row r="11" spans="2:20">
      <c r="K11" s="47" t="s">
        <v>149</v>
      </c>
      <c r="L11" s="48">
        <v>100</v>
      </c>
      <c r="M11" s="48">
        <v>100</v>
      </c>
      <c r="N11" s="48">
        <v>100</v>
      </c>
      <c r="P11" s="195" t="s">
        <v>239</v>
      </c>
    </row>
    <row r="12" spans="2:20">
      <c r="K12" s="136"/>
      <c r="L12" s="137"/>
      <c r="M12" s="137"/>
      <c r="N12" s="137"/>
      <c r="P12" s="196"/>
    </row>
    <row r="13" spans="2:20" ht="16.95" customHeight="1">
      <c r="K13" s="187" t="s">
        <v>29</v>
      </c>
      <c r="L13" s="187"/>
      <c r="M13" s="187"/>
      <c r="N13" s="187"/>
      <c r="P13" s="196"/>
    </row>
    <row r="14" spans="2:20">
      <c r="K14" s="126" t="s">
        <v>237</v>
      </c>
      <c r="L14" s="149">
        <v>0</v>
      </c>
      <c r="M14" s="143">
        <v>1.4000000000000001</v>
      </c>
      <c r="N14" s="143">
        <v>0.70000000000000007</v>
      </c>
      <c r="P14" s="196"/>
    </row>
    <row r="15" spans="2:20">
      <c r="K15" s="126" t="s">
        <v>236</v>
      </c>
      <c r="L15" s="143">
        <v>0.70000000000000007</v>
      </c>
      <c r="M15" s="143">
        <v>0.8</v>
      </c>
      <c r="N15" s="143">
        <v>0.8</v>
      </c>
      <c r="P15" s="196"/>
    </row>
    <row r="16" spans="2:20">
      <c r="K16" s="126" t="s">
        <v>235</v>
      </c>
      <c r="L16" s="143">
        <v>5.8000000000000007</v>
      </c>
      <c r="M16" s="143">
        <v>5.4</v>
      </c>
      <c r="N16" s="143">
        <v>5.6000000000000005</v>
      </c>
      <c r="P16" s="196"/>
    </row>
    <row r="17" spans="2:20">
      <c r="K17" s="126" t="s">
        <v>234</v>
      </c>
      <c r="L17" s="143">
        <v>45.4</v>
      </c>
      <c r="M17" s="143">
        <v>33.700000000000003</v>
      </c>
      <c r="N17" s="143">
        <v>39.700000000000003</v>
      </c>
      <c r="P17" s="193" t="s">
        <v>260</v>
      </c>
      <c r="Q17" s="29" t="s">
        <v>237</v>
      </c>
      <c r="R17" s="32">
        <v>0</v>
      </c>
      <c r="S17" s="32">
        <v>0</v>
      </c>
      <c r="T17" s="32">
        <v>0</v>
      </c>
    </row>
    <row r="18" spans="2:20">
      <c r="K18" s="126" t="s">
        <v>233</v>
      </c>
      <c r="L18" s="143">
        <v>48</v>
      </c>
      <c r="M18" s="143">
        <v>58.599999999999994</v>
      </c>
      <c r="N18" s="143">
        <v>53.2</v>
      </c>
      <c r="P18" s="194"/>
      <c r="Q18" s="29" t="s">
        <v>236</v>
      </c>
      <c r="R18" s="31">
        <v>1.5</v>
      </c>
      <c r="S18" s="31">
        <v>1.4000000000000001</v>
      </c>
      <c r="T18" s="31">
        <v>1.4000000000000001</v>
      </c>
    </row>
    <row r="19" spans="2:20" ht="13.2" customHeight="1">
      <c r="K19" s="47" t="s">
        <v>149</v>
      </c>
      <c r="L19" s="48">
        <v>100</v>
      </c>
      <c r="M19" s="48">
        <v>100</v>
      </c>
      <c r="N19" s="48">
        <v>100</v>
      </c>
      <c r="P19" s="194"/>
      <c r="Q19" s="29" t="s">
        <v>235</v>
      </c>
      <c r="R19" s="31">
        <v>6.4</v>
      </c>
      <c r="S19" s="31">
        <v>2.8000000000000003</v>
      </c>
      <c r="T19" s="31">
        <v>4.5999999999999996</v>
      </c>
    </row>
    <row r="20" spans="2:20" ht="10.8" thickBot="1">
      <c r="K20" s="138"/>
      <c r="L20" s="139"/>
      <c r="M20" s="139"/>
      <c r="N20" s="139"/>
      <c r="P20" s="194"/>
      <c r="Q20" s="29" t="s">
        <v>234</v>
      </c>
      <c r="R20" s="31">
        <v>31.2</v>
      </c>
      <c r="S20" s="31">
        <v>33</v>
      </c>
      <c r="T20" s="31">
        <v>32.1</v>
      </c>
    </row>
    <row r="21" spans="2:20">
      <c r="P21" s="194"/>
      <c r="Q21" s="29" t="s">
        <v>233</v>
      </c>
      <c r="R21" s="31">
        <v>61</v>
      </c>
      <c r="S21" s="31">
        <v>62.7</v>
      </c>
      <c r="T21" s="31">
        <v>61.8</v>
      </c>
    </row>
    <row r="22" spans="2:20" ht="21" customHeight="1">
      <c r="P22" s="193" t="s">
        <v>261</v>
      </c>
      <c r="Q22" s="29" t="s">
        <v>237</v>
      </c>
      <c r="R22" s="32">
        <v>0</v>
      </c>
      <c r="S22" s="32">
        <v>0</v>
      </c>
      <c r="T22" s="32">
        <v>0</v>
      </c>
    </row>
    <row r="23" spans="2:20">
      <c r="P23" s="194"/>
      <c r="Q23" s="29" t="s">
        <v>236</v>
      </c>
      <c r="R23" s="31">
        <v>2.7</v>
      </c>
      <c r="S23" s="31">
        <v>0</v>
      </c>
      <c r="T23" s="31">
        <v>1.4000000000000001</v>
      </c>
    </row>
    <row r="24" spans="2:20" ht="39.6" customHeight="1">
      <c r="B24" s="189" t="s">
        <v>256</v>
      </c>
      <c r="C24" s="189"/>
      <c r="D24" s="189"/>
      <c r="E24" s="189"/>
      <c r="F24" s="189"/>
      <c r="G24" s="189"/>
      <c r="H24" s="189"/>
      <c r="I24" s="189"/>
      <c r="P24" s="194"/>
      <c r="Q24" s="29" t="s">
        <v>235</v>
      </c>
      <c r="R24" s="31">
        <v>4.2</v>
      </c>
      <c r="S24" s="31">
        <v>7.5</v>
      </c>
      <c r="T24" s="31">
        <v>5.8000000000000007</v>
      </c>
    </row>
    <row r="25" spans="2:20">
      <c r="P25" s="194"/>
      <c r="Q25" s="29" t="s">
        <v>234</v>
      </c>
      <c r="R25" s="31">
        <v>32.800000000000004</v>
      </c>
      <c r="S25" s="31">
        <v>36.299999999999997</v>
      </c>
      <c r="T25" s="31">
        <v>34.5</v>
      </c>
    </row>
    <row r="26" spans="2:20" hidden="1">
      <c r="P26" s="194"/>
      <c r="Q26" s="29" t="s">
        <v>233</v>
      </c>
      <c r="R26" s="31">
        <v>60.4</v>
      </c>
      <c r="S26" s="31">
        <v>56.2</v>
      </c>
      <c r="T26" s="31">
        <v>58.4</v>
      </c>
    </row>
    <row r="27" spans="2:20" hidden="1">
      <c r="P27" s="193" t="s">
        <v>240</v>
      </c>
      <c r="Q27" s="29" t="s">
        <v>237</v>
      </c>
      <c r="R27" s="32">
        <v>0</v>
      </c>
      <c r="S27" s="32">
        <v>0</v>
      </c>
      <c r="T27" s="32">
        <v>0</v>
      </c>
    </row>
    <row r="28" spans="2:20" hidden="1">
      <c r="P28" s="194"/>
      <c r="Q28" s="29" t="s">
        <v>236</v>
      </c>
      <c r="R28" s="31">
        <v>0.89999999999999991</v>
      </c>
      <c r="S28" s="31">
        <v>2.7</v>
      </c>
      <c r="T28" s="31">
        <v>1.7999999999999998</v>
      </c>
    </row>
    <row r="29" spans="2:20" ht="20.399999999999999" hidden="1">
      <c r="P29" s="194"/>
      <c r="Q29" s="29" t="s">
        <v>235</v>
      </c>
      <c r="R29" s="31">
        <v>11.3</v>
      </c>
      <c r="S29" s="31">
        <v>3.5999999999999996</v>
      </c>
      <c r="T29" s="31">
        <v>7.6</v>
      </c>
    </row>
    <row r="30" spans="2:20" hidden="1">
      <c r="P30" s="194"/>
      <c r="Q30" s="29" t="s">
        <v>234</v>
      </c>
      <c r="R30" s="31">
        <v>33.6</v>
      </c>
      <c r="S30" s="31">
        <v>35.799999999999997</v>
      </c>
      <c r="T30" s="31">
        <v>34.699999999999996</v>
      </c>
    </row>
    <row r="31" spans="2:20" hidden="1">
      <c r="P31" s="194"/>
      <c r="Q31" s="29" t="s">
        <v>233</v>
      </c>
      <c r="R31" s="31">
        <v>54.2</v>
      </c>
      <c r="S31" s="31">
        <v>57.8</v>
      </c>
      <c r="T31" s="31">
        <v>56.000000000000007</v>
      </c>
    </row>
    <row r="32" spans="2:20" hidden="1">
      <c r="P32" s="193" t="s">
        <v>262</v>
      </c>
      <c r="Q32" s="29" t="s">
        <v>237</v>
      </c>
      <c r="R32" s="32">
        <v>0</v>
      </c>
      <c r="S32" s="32">
        <v>0</v>
      </c>
      <c r="T32" s="32">
        <v>0</v>
      </c>
    </row>
    <row r="33" spans="16:20" hidden="1">
      <c r="P33" s="194"/>
      <c r="Q33" s="29" t="s">
        <v>236</v>
      </c>
      <c r="R33" s="31">
        <v>1.7999999999999998</v>
      </c>
      <c r="S33" s="31">
        <v>0.5</v>
      </c>
      <c r="T33" s="31">
        <v>1.2</v>
      </c>
    </row>
    <row r="34" spans="16:20" ht="20.399999999999999" hidden="1">
      <c r="P34" s="194"/>
      <c r="Q34" s="29" t="s">
        <v>235</v>
      </c>
      <c r="R34" s="31">
        <v>19.2</v>
      </c>
      <c r="S34" s="31">
        <v>3.8</v>
      </c>
      <c r="T34" s="31">
        <v>11.700000000000001</v>
      </c>
    </row>
    <row r="35" spans="16:20" hidden="1">
      <c r="P35" s="194"/>
      <c r="Q35" s="29" t="s">
        <v>234</v>
      </c>
      <c r="R35" s="31">
        <v>27.800000000000004</v>
      </c>
      <c r="S35" s="31">
        <v>31.5</v>
      </c>
      <c r="T35" s="31">
        <v>29.599999999999998</v>
      </c>
    </row>
    <row r="36" spans="16:20" hidden="1">
      <c r="P36" s="194"/>
      <c r="Q36" s="29" t="s">
        <v>233</v>
      </c>
      <c r="R36" s="31">
        <v>51.2</v>
      </c>
      <c r="S36" s="31">
        <v>64.099999999999994</v>
      </c>
      <c r="T36" s="31">
        <v>57.499999999999993</v>
      </c>
    </row>
    <row r="37" spans="16:20" hidden="1">
      <c r="P37" s="193" t="s">
        <v>247</v>
      </c>
      <c r="Q37" s="29" t="s">
        <v>263</v>
      </c>
      <c r="R37" s="34">
        <v>0</v>
      </c>
      <c r="S37" s="34">
        <v>0</v>
      </c>
      <c r="T37" s="34">
        <v>0</v>
      </c>
    </row>
    <row r="38" spans="16:20" hidden="1">
      <c r="P38" s="194"/>
      <c r="Q38" s="29" t="s">
        <v>237</v>
      </c>
      <c r="R38" s="34">
        <v>0</v>
      </c>
      <c r="S38" s="34">
        <v>0</v>
      </c>
      <c r="T38" s="34">
        <v>0</v>
      </c>
    </row>
    <row r="39" spans="16:20" hidden="1">
      <c r="P39" s="194"/>
      <c r="Q39" s="29" t="s">
        <v>236</v>
      </c>
      <c r="R39" s="31">
        <v>0.70000000000000007</v>
      </c>
      <c r="S39" s="31">
        <v>1</v>
      </c>
      <c r="T39" s="31">
        <v>0.8</v>
      </c>
    </row>
    <row r="40" spans="16:20" ht="20.399999999999999" hidden="1">
      <c r="P40" s="194"/>
      <c r="Q40" s="29" t="s">
        <v>235</v>
      </c>
      <c r="R40" s="31">
        <v>1.2</v>
      </c>
      <c r="S40" s="31">
        <v>3</v>
      </c>
      <c r="T40" s="31">
        <v>2.1</v>
      </c>
    </row>
    <row r="41" spans="16:20" hidden="1">
      <c r="P41" s="194"/>
      <c r="Q41" s="29" t="s">
        <v>234</v>
      </c>
      <c r="R41" s="31">
        <v>27.6</v>
      </c>
      <c r="S41" s="31">
        <v>21.8</v>
      </c>
      <c r="T41" s="31">
        <v>24.8</v>
      </c>
    </row>
    <row r="42" spans="16:20" hidden="1">
      <c r="P42" s="194"/>
      <c r="Q42" s="29" t="s">
        <v>233</v>
      </c>
      <c r="R42" s="31">
        <v>70.399999999999991</v>
      </c>
      <c r="S42" s="31">
        <v>74.2</v>
      </c>
      <c r="T42" s="31">
        <v>72.3</v>
      </c>
    </row>
    <row r="43" spans="16:20" hidden="1">
      <c r="P43" s="35"/>
      <c r="Q43" s="29" t="s">
        <v>253</v>
      </c>
      <c r="R43" s="31">
        <v>8</v>
      </c>
      <c r="S43" s="31">
        <v>0</v>
      </c>
      <c r="T43" s="31">
        <v>4.1000000000000005</v>
      </c>
    </row>
    <row r="44" spans="16:20" hidden="1">
      <c r="P44" s="35"/>
      <c r="Q44" s="29" t="s">
        <v>254</v>
      </c>
      <c r="R44" s="31">
        <v>92</v>
      </c>
      <c r="S44" s="31">
        <v>100</v>
      </c>
      <c r="T44" s="31">
        <v>95.899999999999991</v>
      </c>
    </row>
    <row r="45" spans="16:20" hidden="1">
      <c r="P45" s="35"/>
      <c r="Q45" s="29" t="s">
        <v>149</v>
      </c>
      <c r="R45" s="31">
        <v>100</v>
      </c>
      <c r="S45" s="31">
        <v>100</v>
      </c>
      <c r="T45" s="31">
        <v>100</v>
      </c>
    </row>
    <row r="46" spans="16:20" hidden="1">
      <c r="P46" s="35"/>
      <c r="Q46" s="29"/>
      <c r="R46" s="31"/>
      <c r="S46" s="31"/>
      <c r="T46" s="31"/>
    </row>
    <row r="47" spans="16:20" ht="71.400000000000006" hidden="1">
      <c r="P47" s="35"/>
      <c r="Q47" s="29"/>
      <c r="R47" s="31" t="s">
        <v>264</v>
      </c>
      <c r="S47" s="31" t="s">
        <v>265</v>
      </c>
      <c r="T47" s="31" t="s">
        <v>266</v>
      </c>
    </row>
    <row r="48" spans="16:20" ht="43.2" hidden="1" customHeight="1">
      <c r="P48" s="190" t="s">
        <v>267</v>
      </c>
    </row>
    <row r="49" spans="15:20" hidden="1">
      <c r="P49" s="191"/>
    </row>
    <row r="50" spans="15:20" hidden="1">
      <c r="P50" s="191"/>
    </row>
    <row r="51" spans="15:20" hidden="1">
      <c r="P51" s="191"/>
    </row>
    <row r="52" spans="15:20" hidden="1">
      <c r="P52" s="192"/>
    </row>
    <row r="53" spans="15:20" ht="20.399999999999999" hidden="1">
      <c r="P53" s="29" t="s">
        <v>268</v>
      </c>
      <c r="R53" s="31">
        <v>3.3000000000000003</v>
      </c>
      <c r="S53" s="31">
        <v>2.1999999999999997</v>
      </c>
      <c r="T53" s="31">
        <v>2.8000000000000003</v>
      </c>
    </row>
    <row r="54" spans="15:20" hidden="1">
      <c r="P54" s="35"/>
      <c r="R54" s="31">
        <v>96.7</v>
      </c>
      <c r="S54" s="31">
        <v>97.8</v>
      </c>
      <c r="T54" s="31">
        <v>97.2</v>
      </c>
    </row>
    <row r="55" spans="15:20" hidden="1">
      <c r="P55" s="35"/>
      <c r="R55" s="31">
        <v>100</v>
      </c>
      <c r="S55" s="31">
        <v>100</v>
      </c>
      <c r="T55" s="31">
        <v>100</v>
      </c>
    </row>
    <row r="56" spans="15:20" ht="40.799999999999997" hidden="1">
      <c r="P56" s="29" t="s">
        <v>269</v>
      </c>
      <c r="Q56" s="33" t="s">
        <v>237</v>
      </c>
      <c r="R56" s="34">
        <v>0</v>
      </c>
      <c r="S56" s="34">
        <v>0</v>
      </c>
      <c r="T56" s="34">
        <v>0</v>
      </c>
    </row>
    <row r="57" spans="15:20" hidden="1">
      <c r="P57" s="35"/>
      <c r="Q57" s="29" t="s">
        <v>236</v>
      </c>
      <c r="R57" s="31">
        <v>2.8000000000000003</v>
      </c>
      <c r="S57" s="34">
        <v>0</v>
      </c>
      <c r="T57" s="31">
        <v>1.4000000000000001</v>
      </c>
    </row>
    <row r="58" spans="15:20" hidden="1">
      <c r="P58" s="35"/>
      <c r="Q58" s="36" t="s">
        <v>263</v>
      </c>
      <c r="R58" s="31">
        <v>3.3000000000000003</v>
      </c>
      <c r="S58" s="31">
        <v>2.1999999999999997</v>
      </c>
      <c r="T58" s="31">
        <v>2.8000000000000003</v>
      </c>
    </row>
    <row r="59" spans="15:20" ht="20.399999999999999" hidden="1">
      <c r="P59" s="35"/>
      <c r="Q59" s="29" t="s">
        <v>235</v>
      </c>
      <c r="R59" s="31">
        <v>5.6000000000000005</v>
      </c>
      <c r="S59" s="31">
        <v>0.70000000000000007</v>
      </c>
      <c r="T59" s="31">
        <v>3.2</v>
      </c>
    </row>
    <row r="60" spans="15:20" hidden="1">
      <c r="P60" s="35"/>
      <c r="Q60" s="29" t="s">
        <v>234</v>
      </c>
      <c r="R60" s="31">
        <v>31.5</v>
      </c>
      <c r="S60" s="31">
        <v>32.9</v>
      </c>
      <c r="T60" s="31">
        <v>32.200000000000003</v>
      </c>
    </row>
    <row r="61" spans="15:20" hidden="1">
      <c r="P61" s="35"/>
      <c r="Q61" s="29" t="s">
        <v>233</v>
      </c>
      <c r="R61" s="31">
        <v>56.8</v>
      </c>
      <c r="S61" s="31">
        <v>64.2</v>
      </c>
      <c r="T61" s="31">
        <v>60.4</v>
      </c>
    </row>
    <row r="62" spans="15:20" hidden="1">
      <c r="P62" s="35"/>
      <c r="R62" s="31">
        <v>100</v>
      </c>
      <c r="S62" s="31">
        <v>100</v>
      </c>
      <c r="T62" s="31">
        <v>100</v>
      </c>
    </row>
    <row r="63" spans="15:20" ht="81.599999999999994" hidden="1">
      <c r="O63" s="18" t="s">
        <v>270</v>
      </c>
      <c r="P63" s="29" t="s">
        <v>271</v>
      </c>
      <c r="Q63" s="29" t="s">
        <v>237</v>
      </c>
      <c r="R63" s="31">
        <v>0.6</v>
      </c>
      <c r="S63" s="34">
        <v>0</v>
      </c>
      <c r="T63" s="31">
        <v>0.3</v>
      </c>
    </row>
    <row r="64" spans="15:20" ht="30.6" hidden="1">
      <c r="O64" s="18" t="s">
        <v>272</v>
      </c>
      <c r="P64" s="35"/>
      <c r="Q64" s="29" t="s">
        <v>236</v>
      </c>
      <c r="R64" s="31">
        <v>3.6999999999999997</v>
      </c>
      <c r="S64" s="34">
        <v>0</v>
      </c>
      <c r="T64" s="31">
        <v>1.9</v>
      </c>
    </row>
    <row r="65" spans="15:20" ht="20.399999999999999" hidden="1">
      <c r="O65" s="18" t="s">
        <v>273</v>
      </c>
      <c r="P65" s="35"/>
      <c r="Q65" s="29" t="s">
        <v>263</v>
      </c>
      <c r="R65" s="31">
        <v>7.1</v>
      </c>
      <c r="S65" s="31">
        <v>3</v>
      </c>
      <c r="T65" s="31">
        <v>5.0999999999999996</v>
      </c>
    </row>
    <row r="66" spans="15:20" ht="30.6" hidden="1">
      <c r="O66" s="18" t="s">
        <v>274</v>
      </c>
      <c r="P66" s="35"/>
      <c r="Q66" s="29" t="s">
        <v>235</v>
      </c>
      <c r="R66" s="31">
        <v>8.6999999999999993</v>
      </c>
      <c r="S66" s="31">
        <v>3</v>
      </c>
      <c r="T66" s="31">
        <v>5.8999999999999995</v>
      </c>
    </row>
    <row r="67" spans="15:20" ht="20.399999999999999" hidden="1">
      <c r="O67" s="18" t="s">
        <v>275</v>
      </c>
      <c r="P67" s="35"/>
      <c r="Q67" s="29" t="s">
        <v>234</v>
      </c>
      <c r="R67" s="31">
        <v>36.299999999999997</v>
      </c>
      <c r="S67" s="31">
        <v>43.5</v>
      </c>
      <c r="T67" s="31">
        <v>39.800000000000004</v>
      </c>
    </row>
    <row r="68" spans="15:20" ht="20.399999999999999" hidden="1">
      <c r="O68" s="18" t="s">
        <v>276</v>
      </c>
      <c r="P68" s="35"/>
      <c r="Q68" s="29" t="s">
        <v>233</v>
      </c>
      <c r="R68" s="31">
        <v>43.7</v>
      </c>
      <c r="S68" s="31">
        <v>50.4</v>
      </c>
      <c r="T68" s="31">
        <v>47</v>
      </c>
    </row>
    <row r="69" spans="15:20" hidden="1">
      <c r="P69" s="35"/>
      <c r="R69" s="31">
        <v>100</v>
      </c>
      <c r="S69" s="31">
        <v>100</v>
      </c>
      <c r="T69" s="31">
        <v>100</v>
      </c>
    </row>
    <row r="70" spans="15:20" ht="30.6" hidden="1">
      <c r="O70" s="18" t="s">
        <v>277</v>
      </c>
      <c r="P70" s="35"/>
      <c r="R70" s="31">
        <v>0.8</v>
      </c>
      <c r="S70" s="31">
        <v>0</v>
      </c>
      <c r="T70" s="31">
        <v>0.4</v>
      </c>
    </row>
    <row r="71" spans="15:20" ht="30.6" hidden="1">
      <c r="O71" s="18" t="s">
        <v>278</v>
      </c>
      <c r="P71" s="35"/>
      <c r="R71" s="31">
        <v>9.1</v>
      </c>
      <c r="S71" s="31">
        <v>5.8000000000000007</v>
      </c>
      <c r="T71" s="31">
        <v>7.5</v>
      </c>
    </row>
    <row r="72" spans="15:20" ht="20.399999999999999" hidden="1">
      <c r="O72" s="18" t="s">
        <v>279</v>
      </c>
      <c r="P72" s="35"/>
      <c r="R72" s="31">
        <v>90.100000000000009</v>
      </c>
      <c r="S72" s="31">
        <v>94.199999999999989</v>
      </c>
      <c r="T72" s="31">
        <v>92.100000000000009</v>
      </c>
    </row>
    <row r="73" spans="15:20" ht="30.6" hidden="1">
      <c r="O73" s="18" t="s">
        <v>280</v>
      </c>
      <c r="P73" s="35"/>
      <c r="R73" s="31">
        <v>100</v>
      </c>
      <c r="S73" s="31">
        <v>100</v>
      </c>
      <c r="T73" s="31">
        <v>100</v>
      </c>
    </row>
    <row r="74" spans="15:20" ht="30.6" hidden="1">
      <c r="O74" s="18" t="s">
        <v>281</v>
      </c>
      <c r="P74" s="29" t="s">
        <v>282</v>
      </c>
      <c r="Q74" s="29" t="s">
        <v>237</v>
      </c>
      <c r="R74" s="31">
        <v>1.7999999999999998</v>
      </c>
      <c r="S74" s="34">
        <v>0</v>
      </c>
      <c r="T74" s="31">
        <v>0.89999999999999991</v>
      </c>
    </row>
    <row r="75" spans="15:20" ht="20.399999999999999" hidden="1">
      <c r="O75" s="18" t="s">
        <v>283</v>
      </c>
      <c r="P75" s="35"/>
      <c r="Q75" s="29" t="s">
        <v>236</v>
      </c>
      <c r="R75" s="31">
        <v>2</v>
      </c>
      <c r="S75" s="34">
        <v>0</v>
      </c>
      <c r="T75" s="31">
        <v>1.0999999999999999</v>
      </c>
    </row>
    <row r="76" spans="15:20" ht="20.399999999999999" hidden="1">
      <c r="O76" s="18" t="s">
        <v>284</v>
      </c>
      <c r="P76" s="35"/>
      <c r="Q76" s="29" t="s">
        <v>235</v>
      </c>
      <c r="R76" s="31">
        <v>3.8</v>
      </c>
      <c r="S76" s="31">
        <v>1.5</v>
      </c>
      <c r="T76" s="31">
        <v>2.7</v>
      </c>
    </row>
    <row r="77" spans="15:20" hidden="1">
      <c r="P77" s="35"/>
      <c r="Q77" s="29" t="s">
        <v>263</v>
      </c>
      <c r="R77" s="31">
        <v>9.9</v>
      </c>
      <c r="S77" s="31">
        <v>5.8000000000000007</v>
      </c>
      <c r="T77" s="31">
        <v>7.9</v>
      </c>
    </row>
    <row r="78" spans="15:20" ht="30.6" hidden="1">
      <c r="O78" s="18" t="s">
        <v>285</v>
      </c>
      <c r="P78" s="35"/>
      <c r="Q78" s="29" t="s">
        <v>234</v>
      </c>
      <c r="R78" s="31">
        <v>34.9</v>
      </c>
      <c r="S78" s="31">
        <v>34.200000000000003</v>
      </c>
      <c r="T78" s="31">
        <v>34.599999999999994</v>
      </c>
    </row>
    <row r="79" spans="15:20" ht="30.6" hidden="1">
      <c r="O79" s="18" t="s">
        <v>286</v>
      </c>
      <c r="P79" s="35"/>
      <c r="Q79" s="29" t="s">
        <v>233</v>
      </c>
      <c r="R79" s="31">
        <v>47.4</v>
      </c>
      <c r="S79" s="31">
        <v>58.5</v>
      </c>
      <c r="T79" s="31">
        <v>52.800000000000004</v>
      </c>
    </row>
    <row r="80" spans="15:20" ht="20.399999999999999" hidden="1">
      <c r="O80" s="18" t="s">
        <v>287</v>
      </c>
      <c r="P80" s="35"/>
      <c r="R80" s="31"/>
      <c r="S80" s="31"/>
      <c r="T80" s="31"/>
    </row>
    <row r="81" spans="15:20" ht="30.6" hidden="1">
      <c r="O81" s="18" t="s">
        <v>288</v>
      </c>
      <c r="P81" s="29" t="s">
        <v>289</v>
      </c>
      <c r="Q81" s="29" t="s">
        <v>236</v>
      </c>
      <c r="R81" s="31">
        <v>1.2</v>
      </c>
      <c r="S81" s="34">
        <v>0</v>
      </c>
      <c r="T81" s="31">
        <v>0.6</v>
      </c>
    </row>
    <row r="82" spans="15:20" ht="20.399999999999999" hidden="1">
      <c r="O82" s="18" t="s">
        <v>290</v>
      </c>
      <c r="P82" s="35"/>
      <c r="Q82" s="29" t="s">
        <v>237</v>
      </c>
      <c r="R82" s="31">
        <v>1.7999999999999998</v>
      </c>
      <c r="S82" s="34">
        <v>0</v>
      </c>
      <c r="T82" s="31">
        <v>0.89999999999999991</v>
      </c>
    </row>
    <row r="83" spans="15:20" ht="20.399999999999999" hidden="1">
      <c r="O83" s="18" t="s">
        <v>291</v>
      </c>
      <c r="P83" s="35"/>
      <c r="Q83" s="29" t="s">
        <v>235</v>
      </c>
      <c r="R83" s="31">
        <v>5.8999999999999995</v>
      </c>
      <c r="S83" s="31">
        <v>0.5</v>
      </c>
      <c r="T83" s="31">
        <v>3.3000000000000003</v>
      </c>
    </row>
    <row r="84" spans="15:20" ht="20.399999999999999" hidden="1">
      <c r="O84" s="18" t="s">
        <v>292</v>
      </c>
      <c r="P84" s="35"/>
      <c r="Q84" s="29" t="s">
        <v>263</v>
      </c>
      <c r="R84" s="31">
        <v>9.9</v>
      </c>
      <c r="S84" s="31">
        <v>5.8000000000000007</v>
      </c>
      <c r="T84" s="31">
        <v>7.9</v>
      </c>
    </row>
    <row r="85" spans="15:20" hidden="1">
      <c r="P85" s="35"/>
      <c r="Q85" s="29" t="s">
        <v>234</v>
      </c>
      <c r="R85" s="31">
        <v>30.099999999999998</v>
      </c>
      <c r="S85" s="31">
        <v>31</v>
      </c>
      <c r="T85" s="31">
        <v>30.5</v>
      </c>
    </row>
    <row r="86" spans="15:20" ht="40.799999999999997" hidden="1">
      <c r="O86" s="18" t="s">
        <v>293</v>
      </c>
      <c r="P86" s="35"/>
      <c r="Q86" s="29" t="s">
        <v>233</v>
      </c>
      <c r="R86" s="31">
        <v>51</v>
      </c>
      <c r="S86" s="31">
        <v>62.7</v>
      </c>
      <c r="T86" s="31">
        <v>56.699999999999996</v>
      </c>
    </row>
    <row r="87" spans="15:20" ht="30.6" hidden="1">
      <c r="O87" s="18" t="s">
        <v>294</v>
      </c>
      <c r="P87" s="35"/>
      <c r="R87" s="31"/>
      <c r="S87" s="31"/>
      <c r="T87" s="31"/>
    </row>
    <row r="88" spans="15:20" ht="20.399999999999999" hidden="1">
      <c r="O88" s="18" t="s">
        <v>295</v>
      </c>
      <c r="P88" s="29" t="s">
        <v>296</v>
      </c>
      <c r="Q88" s="29" t="s">
        <v>236</v>
      </c>
      <c r="R88" s="31">
        <v>0.89999999999999991</v>
      </c>
      <c r="S88" s="34">
        <v>0</v>
      </c>
      <c r="T88" s="31">
        <v>0.4</v>
      </c>
    </row>
    <row r="89" spans="15:20" ht="30.6" hidden="1">
      <c r="O89" s="18" t="s">
        <v>297</v>
      </c>
      <c r="P89" s="35"/>
      <c r="Q89" s="29" t="s">
        <v>237</v>
      </c>
      <c r="R89" s="31">
        <v>1.7999999999999998</v>
      </c>
      <c r="S89" s="34">
        <v>0</v>
      </c>
      <c r="T89" s="31">
        <v>0.89999999999999991</v>
      </c>
    </row>
    <row r="90" spans="15:20" ht="20.399999999999999" hidden="1">
      <c r="O90" s="18" t="s">
        <v>290</v>
      </c>
      <c r="P90" s="35"/>
      <c r="Q90" s="29" t="s">
        <v>235</v>
      </c>
      <c r="R90" s="31">
        <v>5.5</v>
      </c>
      <c r="S90" s="31">
        <v>2.8000000000000003</v>
      </c>
      <c r="T90" s="31">
        <v>4.2</v>
      </c>
    </row>
    <row r="91" spans="15:20" ht="20.399999999999999" hidden="1">
      <c r="O91" s="18" t="s">
        <v>298</v>
      </c>
      <c r="P91" s="35"/>
      <c r="Q91" s="29" t="s">
        <v>263</v>
      </c>
      <c r="R91" s="31">
        <v>10.8</v>
      </c>
      <c r="S91" s="31">
        <v>5.8000000000000007</v>
      </c>
      <c r="T91" s="31">
        <v>8.4</v>
      </c>
    </row>
    <row r="92" spans="15:20" ht="20.399999999999999" hidden="1">
      <c r="O92" s="18" t="s">
        <v>299</v>
      </c>
      <c r="P92" s="35"/>
      <c r="Q92" s="29" t="s">
        <v>234</v>
      </c>
      <c r="R92" s="31">
        <v>28.299999999999997</v>
      </c>
      <c r="S92" s="31">
        <v>35.199999999999996</v>
      </c>
      <c r="T92" s="31">
        <v>31.6</v>
      </c>
    </row>
    <row r="93" spans="15:20" hidden="1">
      <c r="P93" s="35"/>
      <c r="Q93" s="29" t="s">
        <v>233</v>
      </c>
      <c r="R93" s="31">
        <v>52.800000000000004</v>
      </c>
      <c r="S93" s="31">
        <v>56.3</v>
      </c>
      <c r="T93" s="31">
        <v>54.500000000000007</v>
      </c>
    </row>
    <row r="94" spans="15:20" hidden="1">
      <c r="P94" s="35"/>
      <c r="R94" s="31">
        <v>100</v>
      </c>
      <c r="S94" s="31">
        <v>100</v>
      </c>
      <c r="T94" s="31">
        <v>100</v>
      </c>
    </row>
    <row r="95" spans="15:20" ht="30.6" hidden="1">
      <c r="P95" s="29" t="s">
        <v>300</v>
      </c>
      <c r="Q95" s="29" t="s">
        <v>237</v>
      </c>
      <c r="R95" s="31">
        <v>1.7999999999999998</v>
      </c>
      <c r="S95" s="34">
        <v>0</v>
      </c>
      <c r="T95" s="31">
        <v>0.89999999999999991</v>
      </c>
    </row>
    <row r="96" spans="15:20" hidden="1">
      <c r="P96" s="35"/>
      <c r="Q96" s="29" t="s">
        <v>236</v>
      </c>
      <c r="R96" s="31">
        <v>1.7000000000000002</v>
      </c>
      <c r="S96" s="31">
        <v>1.4000000000000001</v>
      </c>
      <c r="T96" s="31">
        <v>1.6</v>
      </c>
    </row>
    <row r="97" spans="16:20" ht="20.399999999999999" hidden="1">
      <c r="P97" s="35"/>
      <c r="Q97" s="29" t="s">
        <v>235</v>
      </c>
      <c r="R97" s="31">
        <v>10.199999999999999</v>
      </c>
      <c r="S97" s="31">
        <v>4.3</v>
      </c>
      <c r="T97" s="31">
        <v>7.3</v>
      </c>
    </row>
    <row r="98" spans="16:20" hidden="1">
      <c r="P98" s="35"/>
      <c r="Q98" s="29" t="s">
        <v>263</v>
      </c>
      <c r="R98" s="31">
        <v>10.9</v>
      </c>
      <c r="S98" s="31">
        <v>5.8000000000000007</v>
      </c>
      <c r="T98" s="31">
        <v>8.4</v>
      </c>
    </row>
    <row r="99" spans="16:20" hidden="1">
      <c r="P99" s="35"/>
      <c r="Q99" s="29" t="s">
        <v>234</v>
      </c>
      <c r="R99" s="31">
        <v>37.799999999999997</v>
      </c>
      <c r="S99" s="31">
        <v>40.1</v>
      </c>
      <c r="T99" s="31">
        <v>39</v>
      </c>
    </row>
    <row r="100" spans="16:20" hidden="1">
      <c r="P100" s="35"/>
      <c r="Q100" s="29" t="s">
        <v>233</v>
      </c>
      <c r="R100" s="31">
        <v>37.5</v>
      </c>
      <c r="S100" s="31">
        <v>48.4</v>
      </c>
      <c r="T100" s="31">
        <v>42.8</v>
      </c>
    </row>
    <row r="101" spans="16:20" hidden="1">
      <c r="P101" s="35"/>
      <c r="R101" s="31">
        <v>100</v>
      </c>
      <c r="S101" s="31">
        <v>100</v>
      </c>
      <c r="T101" s="31">
        <v>100</v>
      </c>
    </row>
    <row r="102" spans="16:20" ht="30.6" hidden="1">
      <c r="P102" s="29" t="s">
        <v>301</v>
      </c>
      <c r="Q102" s="29" t="s">
        <v>236</v>
      </c>
      <c r="R102" s="31">
        <v>1.7000000000000002</v>
      </c>
      <c r="S102" s="31">
        <v>0.6</v>
      </c>
      <c r="T102" s="31">
        <v>1.2</v>
      </c>
    </row>
    <row r="103" spans="16:20" hidden="1">
      <c r="P103" s="35"/>
      <c r="Q103" s="29" t="s">
        <v>237</v>
      </c>
      <c r="R103" s="31">
        <v>1.7999999999999998</v>
      </c>
      <c r="S103" s="31">
        <v>0.6</v>
      </c>
      <c r="T103" s="31">
        <v>1.2</v>
      </c>
    </row>
    <row r="104" spans="16:20" ht="20.399999999999999" hidden="1">
      <c r="P104" s="35"/>
      <c r="Q104" s="29" t="s">
        <v>235</v>
      </c>
      <c r="R104" s="31">
        <v>9.7000000000000011</v>
      </c>
      <c r="S104" s="31">
        <v>5.0999999999999996</v>
      </c>
      <c r="T104" s="31">
        <v>7.5</v>
      </c>
    </row>
    <row r="105" spans="16:20" hidden="1">
      <c r="P105" s="35"/>
      <c r="Q105" s="29" t="s">
        <v>263</v>
      </c>
      <c r="R105" s="31">
        <v>9.9</v>
      </c>
      <c r="S105" s="31">
        <v>5.8000000000000007</v>
      </c>
      <c r="T105" s="31">
        <v>7.9</v>
      </c>
    </row>
    <row r="106" spans="16:20" hidden="1">
      <c r="P106" s="35"/>
      <c r="Q106" s="29" t="s">
        <v>234</v>
      </c>
      <c r="R106" s="31">
        <v>29.599999999999998</v>
      </c>
      <c r="S106" s="31">
        <v>31.3</v>
      </c>
      <c r="T106" s="31">
        <v>30.4</v>
      </c>
    </row>
    <row r="107" spans="16:20" hidden="1">
      <c r="P107" s="35"/>
      <c r="Q107" s="29" t="s">
        <v>233</v>
      </c>
      <c r="R107" s="31">
        <v>47.199999999999996</v>
      </c>
      <c r="S107" s="31">
        <v>56.599999999999994</v>
      </c>
      <c r="T107" s="31">
        <v>51.800000000000004</v>
      </c>
    </row>
    <row r="108" spans="16:20" hidden="1">
      <c r="P108" s="35"/>
      <c r="R108" s="31"/>
      <c r="S108" s="31"/>
      <c r="T108" s="31"/>
    </row>
    <row r="109" spans="16:20" ht="20.399999999999999" hidden="1">
      <c r="P109" s="29" t="s">
        <v>302</v>
      </c>
      <c r="Q109" s="29" t="s">
        <v>236</v>
      </c>
      <c r="R109" s="31">
        <v>1.7000000000000002</v>
      </c>
      <c r="S109" s="31">
        <v>0.6</v>
      </c>
      <c r="T109" s="31">
        <v>1.2</v>
      </c>
    </row>
    <row r="110" spans="16:20" hidden="1">
      <c r="P110" s="35"/>
      <c r="Q110" s="29" t="s">
        <v>237</v>
      </c>
      <c r="R110" s="31">
        <v>1.7999999999999998</v>
      </c>
      <c r="S110" s="31">
        <v>0</v>
      </c>
      <c r="T110" s="31">
        <v>0.89999999999999991</v>
      </c>
    </row>
    <row r="111" spans="16:20" ht="20.399999999999999" hidden="1">
      <c r="P111" s="35"/>
      <c r="Q111" s="29" t="s">
        <v>235</v>
      </c>
      <c r="R111" s="31">
        <v>3.2</v>
      </c>
      <c r="S111" s="31">
        <v>1.2</v>
      </c>
      <c r="T111" s="31">
        <v>2.1999999999999997</v>
      </c>
    </row>
    <row r="112" spans="16:20" hidden="1">
      <c r="P112" s="35"/>
      <c r="Q112" s="29"/>
      <c r="R112" s="31">
        <v>10.199999999999999</v>
      </c>
      <c r="S112" s="31">
        <v>7.0000000000000009</v>
      </c>
      <c r="T112" s="31">
        <v>8.6</v>
      </c>
    </row>
    <row r="113" spans="16:20" hidden="1">
      <c r="P113" s="35"/>
      <c r="Q113" s="29" t="s">
        <v>234</v>
      </c>
      <c r="R113" s="31">
        <v>40.1</v>
      </c>
      <c r="S113" s="31">
        <v>33.800000000000004</v>
      </c>
      <c r="T113" s="31">
        <v>37</v>
      </c>
    </row>
    <row r="114" spans="16:20" hidden="1">
      <c r="P114" s="35"/>
      <c r="Q114" s="29" t="s">
        <v>233</v>
      </c>
      <c r="R114" s="31">
        <v>43</v>
      </c>
      <c r="S114" s="31">
        <v>57.499999999999993</v>
      </c>
      <c r="T114" s="31">
        <v>50</v>
      </c>
    </row>
    <row r="115" spans="16:20" hidden="1">
      <c r="P115" s="35"/>
      <c r="R115" s="31">
        <v>100</v>
      </c>
      <c r="S115" s="31">
        <v>100</v>
      </c>
      <c r="T115" s="31">
        <v>100</v>
      </c>
    </row>
    <row r="116" spans="16:20" ht="30.6" hidden="1">
      <c r="P116" s="29" t="s">
        <v>303</v>
      </c>
      <c r="Q116" s="29" t="s">
        <v>236</v>
      </c>
      <c r="R116" s="34">
        <v>0</v>
      </c>
      <c r="S116" s="34">
        <v>0</v>
      </c>
      <c r="T116" s="34">
        <v>0</v>
      </c>
    </row>
    <row r="117" spans="16:20" hidden="1">
      <c r="P117" s="35"/>
      <c r="Q117" s="29" t="s">
        <v>237</v>
      </c>
      <c r="R117" s="31">
        <v>1.7999999999999998</v>
      </c>
      <c r="S117" s="34">
        <v>0</v>
      </c>
      <c r="T117" s="31">
        <v>0.89999999999999991</v>
      </c>
    </row>
    <row r="118" spans="16:20" ht="20.399999999999999" hidden="1">
      <c r="P118" s="35"/>
      <c r="Q118" s="29" t="s">
        <v>235</v>
      </c>
      <c r="R118" s="31">
        <v>5.6000000000000005</v>
      </c>
      <c r="S118" s="31">
        <v>0.5</v>
      </c>
      <c r="T118" s="31">
        <v>3.1</v>
      </c>
    </row>
    <row r="119" spans="16:20" hidden="1">
      <c r="P119" s="35"/>
      <c r="Q119" s="29" t="s">
        <v>263</v>
      </c>
      <c r="R119" s="31">
        <v>11.899999999999999</v>
      </c>
      <c r="S119" s="31">
        <v>8</v>
      </c>
      <c r="T119" s="31">
        <v>10</v>
      </c>
    </row>
    <row r="120" spans="16:20" hidden="1">
      <c r="P120" s="35"/>
      <c r="Q120" s="29" t="s">
        <v>234</v>
      </c>
      <c r="R120" s="31">
        <v>34.4</v>
      </c>
      <c r="S120" s="31">
        <v>31.1</v>
      </c>
      <c r="T120" s="31">
        <v>32.800000000000004</v>
      </c>
    </row>
    <row r="121" spans="16:20" hidden="1">
      <c r="P121" s="35"/>
      <c r="Q121" s="33" t="s">
        <v>233</v>
      </c>
      <c r="R121" s="31">
        <v>46.2</v>
      </c>
      <c r="S121" s="31">
        <v>60.4</v>
      </c>
      <c r="T121" s="31">
        <v>53.1</v>
      </c>
    </row>
    <row r="122" spans="16:20" ht="40.799999999999997" hidden="1">
      <c r="P122" s="29" t="s">
        <v>304</v>
      </c>
      <c r="Q122" s="29" t="s">
        <v>236</v>
      </c>
      <c r="R122" s="31">
        <v>0.89999999999999991</v>
      </c>
      <c r="S122" s="34">
        <v>0</v>
      </c>
      <c r="T122" s="31">
        <v>0.4</v>
      </c>
    </row>
    <row r="123" spans="16:20" hidden="1">
      <c r="P123" s="35"/>
      <c r="Q123" s="29" t="s">
        <v>237</v>
      </c>
      <c r="R123" s="31">
        <v>1.7999999999999998</v>
      </c>
      <c r="S123" s="34">
        <v>0</v>
      </c>
      <c r="T123" s="31">
        <v>0.89999999999999991</v>
      </c>
    </row>
    <row r="124" spans="16:20" ht="20.399999999999999" hidden="1">
      <c r="P124" s="35"/>
      <c r="Q124" s="29" t="s">
        <v>235</v>
      </c>
      <c r="R124" s="31">
        <v>7.0000000000000009</v>
      </c>
      <c r="S124" s="31">
        <v>1.9</v>
      </c>
      <c r="T124" s="31">
        <v>4.5</v>
      </c>
    </row>
    <row r="125" spans="16:20" hidden="1">
      <c r="P125" s="35"/>
      <c r="Q125" s="29" t="s">
        <v>263</v>
      </c>
      <c r="R125" s="31">
        <v>10.199999999999999</v>
      </c>
      <c r="S125" s="31">
        <v>7.0000000000000009</v>
      </c>
      <c r="T125" s="31">
        <v>8.6</v>
      </c>
    </row>
    <row r="126" spans="16:20" hidden="1">
      <c r="P126" s="35"/>
      <c r="Q126" s="29" t="s">
        <v>234</v>
      </c>
      <c r="R126" s="31">
        <v>34.799999999999997</v>
      </c>
      <c r="S126" s="31">
        <v>34.300000000000004</v>
      </c>
      <c r="T126" s="31">
        <v>34.599999999999994</v>
      </c>
    </row>
    <row r="127" spans="16:20" hidden="1">
      <c r="P127" s="35"/>
      <c r="Q127" s="29" t="s">
        <v>233</v>
      </c>
      <c r="R127" s="31">
        <v>45.4</v>
      </c>
      <c r="S127" s="31">
        <v>56.699999999999996</v>
      </c>
      <c r="T127" s="31">
        <v>50.9</v>
      </c>
    </row>
    <row r="128" spans="16:20" hidden="1">
      <c r="P128" s="35"/>
      <c r="R128" s="31">
        <v>100</v>
      </c>
      <c r="S128" s="31">
        <v>100</v>
      </c>
      <c r="T128" s="31">
        <v>100</v>
      </c>
    </row>
    <row r="129" spans="16:20" ht="30.6" hidden="1">
      <c r="P129" s="29" t="s">
        <v>305</v>
      </c>
      <c r="Q129" s="29" t="s">
        <v>237</v>
      </c>
      <c r="R129" s="31">
        <v>1.7999999999999998</v>
      </c>
      <c r="S129" s="34">
        <v>0</v>
      </c>
      <c r="T129" s="31">
        <v>0.89999999999999991</v>
      </c>
    </row>
    <row r="130" spans="16:20" hidden="1">
      <c r="P130" s="35"/>
      <c r="Q130" s="29" t="s">
        <v>236</v>
      </c>
      <c r="R130" s="31">
        <v>2.9000000000000004</v>
      </c>
      <c r="S130" s="31">
        <v>0.5</v>
      </c>
      <c r="T130" s="31">
        <v>1.7999999999999998</v>
      </c>
    </row>
    <row r="131" spans="16:20" ht="20.399999999999999" hidden="1">
      <c r="P131" s="35"/>
      <c r="Q131" s="29" t="s">
        <v>235</v>
      </c>
      <c r="R131" s="31">
        <v>3.1</v>
      </c>
      <c r="S131" s="31">
        <v>1</v>
      </c>
      <c r="T131" s="31">
        <v>2.1</v>
      </c>
    </row>
    <row r="132" spans="16:20" hidden="1">
      <c r="P132" s="35"/>
      <c r="Q132" s="29" t="s">
        <v>263</v>
      </c>
      <c r="R132" s="31">
        <v>11</v>
      </c>
      <c r="S132" s="31">
        <v>7.0000000000000009</v>
      </c>
      <c r="T132" s="31">
        <v>9.1</v>
      </c>
    </row>
    <row r="133" spans="16:20" hidden="1">
      <c r="P133" s="35"/>
      <c r="Q133" s="29" t="s">
        <v>234</v>
      </c>
      <c r="R133" s="31">
        <v>38.5</v>
      </c>
      <c r="S133" s="31">
        <v>35.4</v>
      </c>
      <c r="T133" s="31">
        <v>37</v>
      </c>
    </row>
    <row r="134" spans="16:20" hidden="1">
      <c r="P134" s="35"/>
      <c r="Q134" s="29" t="s">
        <v>233</v>
      </c>
      <c r="R134" s="31">
        <v>42.6</v>
      </c>
      <c r="S134" s="31">
        <v>56.100000000000009</v>
      </c>
      <c r="T134" s="31">
        <v>49.2</v>
      </c>
    </row>
    <row r="135" spans="16:20" hidden="1">
      <c r="P135" s="35"/>
      <c r="R135" s="31">
        <v>100</v>
      </c>
      <c r="S135" s="31">
        <v>100</v>
      </c>
      <c r="T135" s="31">
        <v>100</v>
      </c>
    </row>
  </sheetData>
  <mergeCells count="12">
    <mergeCell ref="P48:P52"/>
    <mergeCell ref="B2:H2"/>
    <mergeCell ref="B24:I24"/>
    <mergeCell ref="P27:P31"/>
    <mergeCell ref="P32:P36"/>
    <mergeCell ref="P37:P42"/>
    <mergeCell ref="P11:P16"/>
    <mergeCell ref="P17:P21"/>
    <mergeCell ref="P22:P26"/>
    <mergeCell ref="P5:P10"/>
    <mergeCell ref="K5:N5"/>
    <mergeCell ref="K13:N13"/>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82896-04FD-4708-9CFC-6CBF7CA27D8C}">
  <dimension ref="A1:O26"/>
  <sheetViews>
    <sheetView showGridLines="0" zoomScaleNormal="100" workbookViewId="0">
      <selection activeCell="I1" sqref="I1"/>
    </sheetView>
  </sheetViews>
  <sheetFormatPr baseColWidth="10" defaultColWidth="0" defaultRowHeight="10.199999999999999" zeroHeight="1"/>
  <cols>
    <col min="1" max="1" width="23.6640625" style="18" customWidth="1"/>
    <col min="2" max="10" width="11.5546875" style="18" customWidth="1"/>
    <col min="11" max="11" width="17" style="18" customWidth="1"/>
    <col min="12" max="12" width="11.5546875" style="18" customWidth="1"/>
    <col min="13" max="13" width="16.33203125" style="19" customWidth="1"/>
    <col min="14" max="14" width="15.33203125" style="18" customWidth="1"/>
    <col min="15" max="15" width="11.5546875" style="18" customWidth="1"/>
    <col min="16" max="16" width="11.5546875" style="18" hidden="1" customWidth="1"/>
    <col min="17" max="16384" width="11.5546875" style="18" hidden="1"/>
  </cols>
  <sheetData>
    <row r="1" spans="2:14"/>
    <row r="2" spans="2:14" ht="69" customHeight="1">
      <c r="B2" s="185" t="s">
        <v>306</v>
      </c>
      <c r="C2" s="185"/>
      <c r="D2" s="185"/>
      <c r="E2" s="185"/>
      <c r="F2" s="185"/>
      <c r="G2" s="185"/>
      <c r="H2" s="185"/>
      <c r="M2" s="30"/>
    </row>
    <row r="3" spans="2:14" ht="10.8" thickBot="1">
      <c r="M3" s="30"/>
    </row>
    <row r="4" spans="2:14" ht="10.8" thickBot="1">
      <c r="K4" s="13"/>
      <c r="L4" s="13" t="s">
        <v>165</v>
      </c>
      <c r="M4" s="13" t="s">
        <v>166</v>
      </c>
      <c r="N4" s="13" t="s">
        <v>160</v>
      </c>
    </row>
    <row r="5" spans="2:14">
      <c r="K5" s="24"/>
      <c r="L5" s="24"/>
      <c r="M5" s="24"/>
      <c r="N5" s="24"/>
    </row>
    <row r="6" spans="2:14" ht="14.4" customHeight="1">
      <c r="K6" s="187" t="s">
        <v>58</v>
      </c>
      <c r="L6" s="187"/>
      <c r="M6" s="187"/>
      <c r="N6" s="187"/>
    </row>
    <row r="7" spans="2:14">
      <c r="K7" s="126" t="s">
        <v>237</v>
      </c>
      <c r="L7" s="148">
        <v>0</v>
      </c>
      <c r="M7" s="148">
        <v>0</v>
      </c>
      <c r="N7" s="148">
        <v>0</v>
      </c>
    </row>
    <row r="8" spans="2:14">
      <c r="K8" s="126" t="s">
        <v>236</v>
      </c>
      <c r="L8" s="142">
        <v>1.5</v>
      </c>
      <c r="M8" s="142">
        <v>1.4000000000000001</v>
      </c>
      <c r="N8" s="142">
        <v>1.4000000000000001</v>
      </c>
    </row>
    <row r="9" spans="2:14" ht="20.399999999999999">
      <c r="K9" s="126" t="s">
        <v>235</v>
      </c>
      <c r="L9" s="142">
        <v>6.4</v>
      </c>
      <c r="M9" s="142">
        <v>2.8000000000000003</v>
      </c>
      <c r="N9" s="142">
        <v>4.5999999999999996</v>
      </c>
    </row>
    <row r="10" spans="2:14">
      <c r="K10" s="126" t="s">
        <v>234</v>
      </c>
      <c r="L10" s="142">
        <v>31.2</v>
      </c>
      <c r="M10" s="142">
        <v>33</v>
      </c>
      <c r="N10" s="142">
        <v>32.1</v>
      </c>
    </row>
    <row r="11" spans="2:14">
      <c r="K11" s="126" t="s">
        <v>233</v>
      </c>
      <c r="L11" s="142">
        <v>61</v>
      </c>
      <c r="M11" s="142">
        <v>62.7</v>
      </c>
      <c r="N11" s="142">
        <v>61.8</v>
      </c>
    </row>
    <row r="12" spans="2:14">
      <c r="K12" s="47" t="s">
        <v>149</v>
      </c>
      <c r="L12" s="48">
        <v>100</v>
      </c>
      <c r="M12" s="48">
        <v>100</v>
      </c>
      <c r="N12" s="48">
        <v>100</v>
      </c>
    </row>
    <row r="13" spans="2:14">
      <c r="K13" s="136"/>
      <c r="L13" s="137"/>
      <c r="M13" s="137"/>
      <c r="N13" s="137"/>
    </row>
    <row r="14" spans="2:14" ht="24.6" customHeight="1">
      <c r="K14" s="187" t="s">
        <v>307</v>
      </c>
      <c r="L14" s="187"/>
      <c r="M14" s="187"/>
      <c r="N14" s="187"/>
    </row>
    <row r="15" spans="2:14">
      <c r="K15" s="126" t="s">
        <v>237</v>
      </c>
      <c r="L15" s="148">
        <v>0</v>
      </c>
      <c r="M15" s="148">
        <v>0</v>
      </c>
      <c r="N15" s="148">
        <v>0</v>
      </c>
    </row>
    <row r="16" spans="2:14">
      <c r="K16" s="126" t="s">
        <v>236</v>
      </c>
      <c r="L16" s="142">
        <v>2.7</v>
      </c>
      <c r="M16" s="142">
        <v>0</v>
      </c>
      <c r="N16" s="142">
        <v>1.4000000000000001</v>
      </c>
    </row>
    <row r="17" spans="2:14" ht="20.399999999999999">
      <c r="K17" s="126" t="s">
        <v>235</v>
      </c>
      <c r="L17" s="142">
        <v>4.2</v>
      </c>
      <c r="M17" s="142">
        <v>7.5</v>
      </c>
      <c r="N17" s="142">
        <v>5.8000000000000007</v>
      </c>
    </row>
    <row r="18" spans="2:14">
      <c r="K18" s="126" t="s">
        <v>234</v>
      </c>
      <c r="L18" s="142">
        <v>32.800000000000004</v>
      </c>
      <c r="M18" s="142">
        <v>36.299999999999997</v>
      </c>
      <c r="N18" s="142">
        <v>34.5</v>
      </c>
    </row>
    <row r="19" spans="2:14">
      <c r="K19" s="126" t="s">
        <v>233</v>
      </c>
      <c r="L19" s="142">
        <v>60.4</v>
      </c>
      <c r="M19" s="142">
        <v>56.2</v>
      </c>
      <c r="N19" s="142">
        <v>58.4</v>
      </c>
    </row>
    <row r="20" spans="2:14">
      <c r="K20" s="47" t="s">
        <v>149</v>
      </c>
      <c r="L20" s="48">
        <v>100</v>
      </c>
      <c r="M20" s="48">
        <v>100</v>
      </c>
      <c r="N20" s="48">
        <v>100</v>
      </c>
    </row>
    <row r="21" spans="2:14" ht="10.8" thickBot="1">
      <c r="K21" s="138"/>
      <c r="L21" s="139"/>
      <c r="M21" s="139"/>
      <c r="N21" s="139"/>
    </row>
    <row r="22" spans="2:14"/>
    <row r="23" spans="2:14"/>
    <row r="24" spans="2:14"/>
    <row r="25" spans="2:14" ht="22.95" customHeight="1">
      <c r="B25" s="189" t="s">
        <v>256</v>
      </c>
      <c r="C25" s="189"/>
      <c r="D25" s="189"/>
      <c r="E25" s="189"/>
      <c r="F25" s="189"/>
      <c r="G25" s="189"/>
      <c r="H25" s="189"/>
      <c r="I25" s="189"/>
      <c r="J25" s="38"/>
    </row>
    <row r="26" spans="2:14"/>
  </sheetData>
  <mergeCells count="4">
    <mergeCell ref="K6:N6"/>
    <mergeCell ref="K14:N14"/>
    <mergeCell ref="B25:I25"/>
    <mergeCell ref="B2:H2"/>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E32C5-760E-42FF-BECA-849FA4625A0A}">
  <dimension ref="A1:O47"/>
  <sheetViews>
    <sheetView showGridLines="0" zoomScaleNormal="100" workbookViewId="0"/>
  </sheetViews>
  <sheetFormatPr baseColWidth="10" defaultColWidth="0" defaultRowHeight="10.199999999999999" zeroHeight="1"/>
  <cols>
    <col min="1" max="1" width="23.6640625" style="18" customWidth="1"/>
    <col min="2" max="10" width="11.5546875" style="18" customWidth="1"/>
    <col min="11" max="11" width="15.33203125" style="18" customWidth="1"/>
    <col min="12" max="15" width="11.5546875" style="18" customWidth="1"/>
    <col min="16" max="16" width="11.5546875" style="18" hidden="1" customWidth="1"/>
    <col min="17" max="16384" width="11.5546875" style="18" hidden="1"/>
  </cols>
  <sheetData>
    <row r="1" spans="2:14"/>
    <row r="2" spans="2:14" ht="69" customHeight="1">
      <c r="B2" s="185" t="s">
        <v>308</v>
      </c>
      <c r="C2" s="185"/>
      <c r="D2" s="185"/>
      <c r="E2" s="185"/>
      <c r="F2" s="185"/>
      <c r="G2" s="185"/>
      <c r="H2" s="185"/>
    </row>
    <row r="3" spans="2:14" ht="10.8" thickBot="1"/>
    <row r="4" spans="2:14" ht="10.8" thickBot="1">
      <c r="K4" s="13"/>
      <c r="L4" s="13" t="s">
        <v>165</v>
      </c>
      <c r="M4" s="13" t="s">
        <v>166</v>
      </c>
      <c r="N4" s="13" t="s">
        <v>160</v>
      </c>
    </row>
    <row r="5" spans="2:14" ht="10.199999999999999" customHeight="1">
      <c r="K5" s="43"/>
      <c r="L5" s="43"/>
      <c r="M5" s="43"/>
      <c r="N5" s="43"/>
    </row>
    <row r="6" spans="2:14" ht="22.2" customHeight="1">
      <c r="K6" s="187" t="s">
        <v>62</v>
      </c>
      <c r="L6" s="187"/>
      <c r="M6" s="187"/>
      <c r="N6" s="187"/>
    </row>
    <row r="7" spans="2:14">
      <c r="K7" s="126" t="s">
        <v>237</v>
      </c>
      <c r="L7" s="148">
        <v>0</v>
      </c>
      <c r="M7" s="148">
        <v>0</v>
      </c>
      <c r="N7" s="148">
        <v>0</v>
      </c>
    </row>
    <row r="8" spans="2:14">
      <c r="K8" s="126" t="s">
        <v>236</v>
      </c>
      <c r="L8" s="142">
        <v>0.89999999999999991</v>
      </c>
      <c r="M8" s="142">
        <v>2.7</v>
      </c>
      <c r="N8" s="142">
        <v>1.7999999999999998</v>
      </c>
    </row>
    <row r="9" spans="2:14" ht="20.399999999999999">
      <c r="K9" s="126" t="s">
        <v>235</v>
      </c>
      <c r="L9" s="142">
        <v>11.3</v>
      </c>
      <c r="M9" s="142">
        <v>3.5999999999999996</v>
      </c>
      <c r="N9" s="142">
        <v>7.6</v>
      </c>
    </row>
    <row r="10" spans="2:14">
      <c r="K10" s="126" t="s">
        <v>234</v>
      </c>
      <c r="L10" s="142">
        <v>33.6</v>
      </c>
      <c r="M10" s="142">
        <v>35.799999999999997</v>
      </c>
      <c r="N10" s="142">
        <v>34.699999999999996</v>
      </c>
    </row>
    <row r="11" spans="2:14">
      <c r="K11" s="126" t="s">
        <v>233</v>
      </c>
      <c r="L11" s="142">
        <v>54.2</v>
      </c>
      <c r="M11" s="142">
        <v>57.8</v>
      </c>
      <c r="N11" s="142">
        <v>56.000000000000007</v>
      </c>
    </row>
    <row r="12" spans="2:14">
      <c r="K12" s="47" t="s">
        <v>149</v>
      </c>
      <c r="L12" s="48">
        <v>100</v>
      </c>
      <c r="M12" s="48">
        <v>100</v>
      </c>
      <c r="N12" s="48">
        <v>100</v>
      </c>
    </row>
    <row r="13" spans="2:14">
      <c r="K13" s="126"/>
      <c r="L13" s="143"/>
      <c r="M13" s="143"/>
      <c r="N13" s="143"/>
    </row>
    <row r="14" spans="2:14">
      <c r="K14" s="187" t="s">
        <v>63</v>
      </c>
      <c r="L14" s="187"/>
      <c r="M14" s="187"/>
      <c r="N14" s="187"/>
    </row>
    <row r="15" spans="2:14" ht="11.4" customHeight="1">
      <c r="K15" s="126" t="s">
        <v>237</v>
      </c>
      <c r="L15" s="148">
        <v>0</v>
      </c>
      <c r="M15" s="148">
        <v>0</v>
      </c>
      <c r="N15" s="148">
        <v>0</v>
      </c>
    </row>
    <row r="16" spans="2:14">
      <c r="K16" s="126" t="s">
        <v>236</v>
      </c>
      <c r="L16" s="142">
        <v>1.7999999999999998</v>
      </c>
      <c r="M16" s="142">
        <v>0.5</v>
      </c>
      <c r="N16" s="142">
        <v>1.2</v>
      </c>
    </row>
    <row r="17" spans="2:14" ht="20.399999999999999">
      <c r="K17" s="126" t="s">
        <v>235</v>
      </c>
      <c r="L17" s="142">
        <v>19.2</v>
      </c>
      <c r="M17" s="142">
        <v>3.8</v>
      </c>
      <c r="N17" s="142">
        <v>11.700000000000001</v>
      </c>
    </row>
    <row r="18" spans="2:14">
      <c r="K18" s="126" t="s">
        <v>234</v>
      </c>
      <c r="L18" s="142">
        <v>27.800000000000004</v>
      </c>
      <c r="M18" s="142">
        <v>31.5</v>
      </c>
      <c r="N18" s="142">
        <v>29.599999999999998</v>
      </c>
    </row>
    <row r="19" spans="2:14">
      <c r="K19" s="126" t="s">
        <v>233</v>
      </c>
      <c r="L19" s="142">
        <v>51.2</v>
      </c>
      <c r="M19" s="142">
        <v>64.099999999999994</v>
      </c>
      <c r="N19" s="142">
        <v>57.499999999999993</v>
      </c>
    </row>
    <row r="20" spans="2:14">
      <c r="K20" s="47" t="s">
        <v>149</v>
      </c>
      <c r="L20" s="48">
        <v>100</v>
      </c>
      <c r="M20" s="48">
        <v>100</v>
      </c>
      <c r="N20" s="48">
        <v>100</v>
      </c>
    </row>
    <row r="21" spans="2:14" ht="10.8" thickBot="1">
      <c r="K21" s="138"/>
      <c r="L21" s="139"/>
      <c r="M21" s="139"/>
      <c r="N21" s="139"/>
    </row>
    <row r="22" spans="2:14" ht="23.4" customHeight="1"/>
    <row r="23" spans="2:14" ht="22.2" customHeight="1">
      <c r="B23" s="189" t="s">
        <v>256</v>
      </c>
      <c r="C23" s="189"/>
      <c r="D23" s="189"/>
      <c r="E23" s="189"/>
      <c r="F23" s="189"/>
      <c r="G23" s="189"/>
      <c r="H23" s="189"/>
      <c r="I23" s="189"/>
    </row>
    <row r="24" spans="2:14"/>
    <row r="47" ht="43.2" hidden="1" customHeight="1"/>
  </sheetData>
  <mergeCells count="4">
    <mergeCell ref="K6:N6"/>
    <mergeCell ref="K14:N14"/>
    <mergeCell ref="B2:H2"/>
    <mergeCell ref="B23:I2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25AF2-49C7-4404-B037-F54E647EF820}">
  <dimension ref="A1:J39"/>
  <sheetViews>
    <sheetView showGridLines="0" workbookViewId="0">
      <selection activeCell="C15" sqref="C15"/>
    </sheetView>
  </sheetViews>
  <sheetFormatPr baseColWidth="10" defaultColWidth="0" defaultRowHeight="10.199999999999999" zeroHeight="1"/>
  <cols>
    <col min="1" max="1" width="23.6640625" style="7" customWidth="1"/>
    <col min="2" max="2" width="13.6640625" style="7" bestFit="1" customWidth="1"/>
    <col min="3" max="7" width="12.44140625" style="7" customWidth="1"/>
    <col min="8" max="16" width="12.44140625" style="7" hidden="1" customWidth="1"/>
    <col min="17" max="16384" width="12.44140625" style="7" hidden="1"/>
  </cols>
  <sheetData>
    <row r="1" spans="1:10">
      <c r="A1" s="121"/>
      <c r="B1" s="110"/>
      <c r="C1" s="110"/>
      <c r="D1" s="110"/>
      <c r="E1" s="110"/>
      <c r="F1" s="110"/>
      <c r="G1" s="110"/>
      <c r="H1" s="110"/>
      <c r="I1" s="110"/>
      <c r="J1" s="110"/>
    </row>
    <row r="2" spans="1:10" ht="70.95" customHeight="1">
      <c r="A2" s="110"/>
      <c r="B2" s="174" t="s">
        <v>143</v>
      </c>
      <c r="C2" s="174"/>
      <c r="D2" s="174"/>
      <c r="E2" s="174"/>
      <c r="F2" s="174"/>
      <c r="G2" s="8"/>
      <c r="H2" s="110"/>
      <c r="I2" s="110"/>
      <c r="J2" s="110"/>
    </row>
    <row r="3" spans="1:10" ht="10.8" thickBot="1">
      <c r="A3" s="110"/>
      <c r="B3" s="110"/>
      <c r="C3" s="110"/>
      <c r="D3" s="110"/>
      <c r="E3" s="110"/>
      <c r="F3" s="110"/>
      <c r="G3" s="110"/>
      <c r="H3" s="110"/>
      <c r="I3" s="110"/>
      <c r="J3" s="110"/>
    </row>
    <row r="4" spans="1:10">
      <c r="A4" s="110"/>
      <c r="B4" s="178" t="s">
        <v>144</v>
      </c>
      <c r="C4" s="11" t="s">
        <v>145</v>
      </c>
      <c r="D4" s="181" t="s">
        <v>146</v>
      </c>
      <c r="E4" s="181"/>
      <c r="F4" s="181"/>
      <c r="G4" s="110"/>
      <c r="H4" s="110"/>
      <c r="I4" s="110"/>
      <c r="J4" s="110"/>
    </row>
    <row r="5" spans="1:10" ht="10.8" thickBot="1">
      <c r="A5" s="110"/>
      <c r="B5" s="179"/>
      <c r="C5" s="12" t="s">
        <v>147</v>
      </c>
      <c r="D5" s="182"/>
      <c r="E5" s="182"/>
      <c r="F5" s="182"/>
      <c r="G5" s="110"/>
      <c r="H5" s="110"/>
      <c r="I5" s="110"/>
      <c r="J5" s="110"/>
    </row>
    <row r="6" spans="1:10">
      <c r="A6" s="110"/>
      <c r="B6" s="180"/>
      <c r="C6" s="15" t="s">
        <v>148</v>
      </c>
      <c r="D6" s="15" t="s">
        <v>149</v>
      </c>
      <c r="E6" s="16" t="s">
        <v>150</v>
      </c>
      <c r="F6" s="16" t="s">
        <v>151</v>
      </c>
      <c r="G6" s="110"/>
      <c r="H6" s="110"/>
      <c r="I6" s="110"/>
      <c r="J6" s="110"/>
    </row>
    <row r="7" spans="1:10">
      <c r="A7" s="110"/>
      <c r="B7" s="9"/>
      <c r="C7" s="10"/>
      <c r="D7" s="10"/>
      <c r="E7" s="9"/>
      <c r="F7" s="9"/>
      <c r="G7" s="110"/>
      <c r="H7" s="110"/>
      <c r="I7" s="110"/>
      <c r="J7" s="110"/>
    </row>
    <row r="8" spans="1:10">
      <c r="A8" s="110"/>
      <c r="B8" s="107" t="s">
        <v>152</v>
      </c>
      <c r="C8" s="110">
        <v>36</v>
      </c>
      <c r="D8" s="110">
        <v>164</v>
      </c>
      <c r="E8" s="110">
        <v>36</v>
      </c>
      <c r="F8" s="110">
        <v>128</v>
      </c>
      <c r="G8" s="110"/>
      <c r="H8" s="110"/>
      <c r="I8" s="110"/>
      <c r="J8" s="110"/>
    </row>
    <row r="9" spans="1:10">
      <c r="A9" s="110"/>
      <c r="B9" s="107" t="s">
        <v>153</v>
      </c>
      <c r="C9" s="110">
        <v>36</v>
      </c>
      <c r="D9" s="110">
        <v>50</v>
      </c>
      <c r="E9" s="110">
        <v>12</v>
      </c>
      <c r="F9" s="110">
        <v>38</v>
      </c>
      <c r="G9" s="110"/>
      <c r="H9" s="110"/>
      <c r="I9" s="110"/>
      <c r="J9" s="110"/>
    </row>
    <row r="10" spans="1:10" ht="10.8" thickBot="1">
      <c r="A10" s="110"/>
      <c r="B10" s="122"/>
      <c r="C10" s="122"/>
      <c r="D10" s="122"/>
      <c r="E10" s="122"/>
      <c r="F10" s="122"/>
      <c r="G10" s="110"/>
      <c r="H10" s="110"/>
      <c r="I10" s="110"/>
      <c r="J10" s="110"/>
    </row>
    <row r="11" spans="1:10">
      <c r="A11" s="110"/>
      <c r="B11" s="110"/>
      <c r="C11" s="110"/>
      <c r="D11" s="110"/>
      <c r="E11" s="110"/>
      <c r="F11" s="110"/>
      <c r="G11" s="110"/>
      <c r="H11" s="110"/>
      <c r="I11" s="110"/>
      <c r="J11" s="110"/>
    </row>
    <row r="12" spans="1:10" ht="14.4">
      <c r="A12" s="110"/>
      <c r="B12" s="175" t="s">
        <v>154</v>
      </c>
      <c r="C12" s="176"/>
      <c r="D12" s="176"/>
      <c r="E12" s="176"/>
      <c r="F12" s="176"/>
      <c r="G12" s="110"/>
      <c r="H12" s="110"/>
      <c r="I12" s="110"/>
      <c r="J12" s="110"/>
    </row>
    <row r="13" spans="1:10">
      <c r="A13" s="110"/>
      <c r="B13" s="110"/>
      <c r="C13" s="110"/>
      <c r="D13" s="110"/>
      <c r="E13" s="110"/>
      <c r="F13" s="110"/>
      <c r="G13" s="110"/>
      <c r="H13" s="110"/>
      <c r="I13" s="110"/>
      <c r="J13" s="110"/>
    </row>
    <row r="14" spans="1:10">
      <c r="A14" s="110"/>
      <c r="B14" s="110"/>
      <c r="C14" s="110"/>
      <c r="D14" s="110"/>
      <c r="E14" s="110"/>
      <c r="F14" s="110"/>
      <c r="G14" s="110"/>
      <c r="H14" s="110"/>
      <c r="I14" s="110"/>
      <c r="J14" s="110"/>
    </row>
    <row r="15" spans="1:10">
      <c r="A15" s="110"/>
      <c r="B15" s="110"/>
      <c r="C15" s="110"/>
      <c r="D15" s="110"/>
      <c r="E15" s="110"/>
      <c r="F15" s="110"/>
      <c r="G15" s="110"/>
      <c r="H15" s="110"/>
      <c r="I15" s="110"/>
      <c r="J15" s="110"/>
    </row>
    <row r="16" spans="1:10" hidden="1">
      <c r="A16" s="110"/>
      <c r="B16" s="110"/>
      <c r="C16" s="110"/>
      <c r="D16" s="110"/>
      <c r="E16" s="110"/>
      <c r="F16" s="110"/>
      <c r="G16" s="110"/>
      <c r="H16" s="110"/>
      <c r="I16" s="110"/>
      <c r="J16" s="123"/>
    </row>
    <row r="28" spans="2:7">
      <c r="B28" s="110"/>
      <c r="C28" s="110"/>
      <c r="D28" s="110"/>
      <c r="E28" s="110"/>
      <c r="F28" s="110"/>
      <c r="G28" s="110"/>
    </row>
    <row r="29" spans="2:7">
      <c r="B29" s="110"/>
      <c r="C29" s="110"/>
      <c r="D29" s="110"/>
      <c r="E29" s="110"/>
      <c r="F29" s="110"/>
      <c r="G29" s="110"/>
    </row>
    <row r="30" spans="2:7">
      <c r="B30" s="110"/>
      <c r="C30" s="110"/>
      <c r="D30" s="110"/>
      <c r="E30" s="110"/>
      <c r="F30" s="110"/>
      <c r="G30" s="110"/>
    </row>
    <row r="31" spans="2:7">
      <c r="B31" s="110"/>
      <c r="C31" s="110"/>
      <c r="D31" s="110"/>
      <c r="E31" s="110"/>
      <c r="F31" s="110"/>
      <c r="G31" s="110"/>
    </row>
    <row r="32" spans="2:7" hidden="1">
      <c r="B32" s="177"/>
      <c r="C32" s="177"/>
      <c r="D32" s="177"/>
      <c r="E32" s="177"/>
      <c r="F32" s="177"/>
      <c r="G32" s="177"/>
    </row>
    <row r="33" spans="2:7" ht="35.4" hidden="1" customHeight="1">
      <c r="B33" s="177"/>
      <c r="C33" s="177"/>
      <c r="D33" s="177"/>
      <c r="E33" s="177"/>
      <c r="F33" s="177"/>
      <c r="G33" s="177"/>
    </row>
    <row r="34" spans="2:7" ht="19.95" hidden="1" customHeight="1">
      <c r="B34" s="177"/>
      <c r="C34" s="177"/>
      <c r="D34" s="177"/>
      <c r="E34" s="177"/>
      <c r="F34" s="177"/>
      <c r="G34" s="177"/>
    </row>
    <row r="35" spans="2:7">
      <c r="B35" s="110"/>
      <c r="C35" s="110"/>
      <c r="D35" s="110"/>
      <c r="E35" s="110"/>
      <c r="F35" s="110"/>
      <c r="G35" s="110"/>
    </row>
    <row r="36" spans="2:7">
      <c r="B36" s="110"/>
      <c r="C36" s="110"/>
      <c r="D36" s="110"/>
      <c r="E36" s="110"/>
      <c r="F36" s="110"/>
      <c r="G36" s="110"/>
    </row>
    <row r="37" spans="2:7">
      <c r="B37" s="110"/>
      <c r="C37" s="110"/>
      <c r="D37" s="110"/>
      <c r="E37" s="110"/>
      <c r="F37" s="110"/>
      <c r="G37" s="110"/>
    </row>
    <row r="38" spans="2:7">
      <c r="B38" s="110"/>
      <c r="C38" s="110"/>
      <c r="D38" s="110"/>
      <c r="E38" s="110"/>
      <c r="F38" s="110"/>
      <c r="G38" s="110"/>
    </row>
    <row r="39" spans="2:7">
      <c r="B39" s="110"/>
      <c r="C39" s="110"/>
      <c r="D39" s="110"/>
      <c r="E39" s="110"/>
      <c r="F39" s="110"/>
      <c r="G39" s="110"/>
    </row>
  </sheetData>
  <mergeCells count="7">
    <mergeCell ref="B2:F2"/>
    <mergeCell ref="B12:F12"/>
    <mergeCell ref="B32:G32"/>
    <mergeCell ref="B33:G33"/>
    <mergeCell ref="B34:G34"/>
    <mergeCell ref="B4:B6"/>
    <mergeCell ref="D4:F5"/>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856C4-4A34-46BF-8E57-527524239C75}">
  <dimension ref="A1:O76"/>
  <sheetViews>
    <sheetView showGridLines="0" zoomScaleNormal="100" workbookViewId="0"/>
  </sheetViews>
  <sheetFormatPr baseColWidth="10" defaultColWidth="0" defaultRowHeight="10.199999999999999" zeroHeight="1"/>
  <cols>
    <col min="1" max="1" width="23.6640625" style="18" customWidth="1"/>
    <col min="2" max="10" width="11.5546875" style="18" customWidth="1"/>
    <col min="11" max="11" width="15.33203125" style="18" customWidth="1"/>
    <col min="12" max="15" width="11.5546875" style="18" customWidth="1"/>
    <col min="16" max="16" width="11.5546875" style="18" hidden="1" customWidth="1"/>
    <col min="17" max="16384" width="11.5546875" style="18" hidden="1"/>
  </cols>
  <sheetData>
    <row r="1" spans="2:14"/>
    <row r="2" spans="2:14" ht="69" customHeight="1">
      <c r="B2" s="185" t="s">
        <v>309</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18" customHeight="1">
      <c r="K6" s="187" t="s">
        <v>66</v>
      </c>
      <c r="L6" s="187"/>
      <c r="M6" s="187"/>
      <c r="N6" s="187"/>
    </row>
    <row r="7" spans="2:14">
      <c r="K7" s="126" t="s">
        <v>263</v>
      </c>
      <c r="L7" s="142">
        <v>3.3000000000000003</v>
      </c>
      <c r="M7" s="142">
        <v>2.1999999999999997</v>
      </c>
      <c r="N7" s="142">
        <v>2.8000000000000003</v>
      </c>
    </row>
    <row r="8" spans="2:14">
      <c r="K8" s="126" t="s">
        <v>237</v>
      </c>
      <c r="L8" s="147">
        <v>0</v>
      </c>
      <c r="M8" s="147">
        <v>0</v>
      </c>
      <c r="N8" s="147">
        <v>0</v>
      </c>
    </row>
    <row r="9" spans="2:14">
      <c r="K9" s="126" t="s">
        <v>236</v>
      </c>
      <c r="L9" s="142">
        <v>2.8000000000000003</v>
      </c>
      <c r="M9" s="147">
        <v>0</v>
      </c>
      <c r="N9" s="142">
        <v>1.4000000000000001</v>
      </c>
    </row>
    <row r="10" spans="2:14" ht="20.399999999999999">
      <c r="K10" s="126" t="s">
        <v>235</v>
      </c>
      <c r="L10" s="142">
        <v>5.6000000000000005</v>
      </c>
      <c r="M10" s="142">
        <v>0.70000000000000007</v>
      </c>
      <c r="N10" s="142">
        <v>3.2</v>
      </c>
    </row>
    <row r="11" spans="2:14">
      <c r="K11" s="126" t="s">
        <v>234</v>
      </c>
      <c r="L11" s="142">
        <v>31.5</v>
      </c>
      <c r="M11" s="142">
        <v>32.9</v>
      </c>
      <c r="N11" s="142">
        <v>32.200000000000003</v>
      </c>
    </row>
    <row r="12" spans="2:14">
      <c r="K12" s="126" t="s">
        <v>233</v>
      </c>
      <c r="L12" s="142">
        <v>56.8</v>
      </c>
      <c r="M12" s="142">
        <v>64.2</v>
      </c>
      <c r="N12" s="142">
        <v>60.4</v>
      </c>
    </row>
    <row r="13" spans="2:14">
      <c r="K13" s="47" t="s">
        <v>149</v>
      </c>
      <c r="L13" s="48">
        <v>100</v>
      </c>
      <c r="M13" s="48">
        <v>100</v>
      </c>
      <c r="N13" s="48">
        <v>100</v>
      </c>
    </row>
    <row r="14" spans="2:14">
      <c r="K14" s="40"/>
      <c r="L14" s="48"/>
      <c r="M14" s="48"/>
      <c r="N14" s="48"/>
    </row>
    <row r="15" spans="2:14" ht="22.95" customHeight="1">
      <c r="K15" s="187" t="s">
        <v>67</v>
      </c>
      <c r="L15" s="187"/>
      <c r="M15" s="187"/>
      <c r="N15" s="187"/>
    </row>
    <row r="16" spans="2:14">
      <c r="K16" s="126" t="s">
        <v>263</v>
      </c>
      <c r="L16" s="142">
        <v>7.1</v>
      </c>
      <c r="M16" s="142">
        <v>3</v>
      </c>
      <c r="N16" s="142">
        <v>5.0999999999999996</v>
      </c>
    </row>
    <row r="17" spans="2:14">
      <c r="K17" s="126" t="s">
        <v>237</v>
      </c>
      <c r="L17" s="142">
        <v>0.6</v>
      </c>
      <c r="M17" s="147">
        <v>0</v>
      </c>
      <c r="N17" s="142">
        <v>0.3</v>
      </c>
    </row>
    <row r="18" spans="2:14">
      <c r="K18" s="126" t="s">
        <v>236</v>
      </c>
      <c r="L18" s="142">
        <v>3.6999999999999997</v>
      </c>
      <c r="M18" s="147">
        <v>0</v>
      </c>
      <c r="N18" s="142">
        <v>1.9</v>
      </c>
    </row>
    <row r="19" spans="2:14" ht="20.399999999999999">
      <c r="K19" s="126" t="s">
        <v>235</v>
      </c>
      <c r="L19" s="142">
        <v>8.6999999999999993</v>
      </c>
      <c r="M19" s="142">
        <v>3</v>
      </c>
      <c r="N19" s="142">
        <v>5.8999999999999995</v>
      </c>
    </row>
    <row r="20" spans="2:14">
      <c r="K20" s="126" t="s">
        <v>234</v>
      </c>
      <c r="L20" s="142">
        <v>36.299999999999997</v>
      </c>
      <c r="M20" s="142">
        <v>43.5</v>
      </c>
      <c r="N20" s="142">
        <v>39.800000000000004</v>
      </c>
    </row>
    <row r="21" spans="2:14">
      <c r="K21" s="126" t="s">
        <v>233</v>
      </c>
      <c r="L21" s="142">
        <v>43.7</v>
      </c>
      <c r="M21" s="142">
        <v>50.4</v>
      </c>
      <c r="N21" s="142">
        <v>47</v>
      </c>
    </row>
    <row r="22" spans="2:14">
      <c r="K22" s="47" t="s">
        <v>149</v>
      </c>
      <c r="L22" s="48">
        <v>100</v>
      </c>
      <c r="M22" s="48">
        <v>100</v>
      </c>
      <c r="N22" s="48">
        <v>100</v>
      </c>
    </row>
    <row r="23" spans="2:14" ht="10.8" thickBot="1">
      <c r="K23" s="23"/>
      <c r="L23" s="51"/>
      <c r="M23" s="51"/>
      <c r="N23" s="51"/>
    </row>
    <row r="24" spans="2:14" ht="21.6" customHeight="1">
      <c r="B24" s="189" t="s">
        <v>256</v>
      </c>
      <c r="C24" s="189"/>
      <c r="D24" s="189"/>
      <c r="E24" s="189"/>
      <c r="F24" s="189"/>
      <c r="G24" s="189"/>
      <c r="H24" s="189"/>
      <c r="I24" s="189"/>
      <c r="L24" s="31"/>
      <c r="M24" s="31"/>
      <c r="N24" s="31"/>
    </row>
    <row r="25" spans="2:14"/>
    <row r="27" spans="2:14" hidden="1">
      <c r="K27" s="33"/>
      <c r="L27" s="31"/>
      <c r="M27" s="34"/>
      <c r="N27" s="31"/>
    </row>
    <row r="28" spans="2:14" hidden="1">
      <c r="K28" s="33"/>
      <c r="L28" s="31"/>
      <c r="M28" s="34"/>
      <c r="N28" s="31"/>
    </row>
    <row r="29" spans="2:14" hidden="1">
      <c r="K29" s="33"/>
      <c r="L29" s="31"/>
      <c r="M29" s="31"/>
      <c r="N29" s="31"/>
    </row>
    <row r="30" spans="2:14" hidden="1">
      <c r="K30" s="33"/>
      <c r="L30" s="31"/>
      <c r="M30" s="31"/>
      <c r="N30" s="31"/>
    </row>
    <row r="31" spans="2:14" hidden="1">
      <c r="K31" s="33"/>
      <c r="L31" s="31"/>
      <c r="M31" s="31"/>
      <c r="N31" s="31"/>
    </row>
    <row r="32" spans="2:14" hidden="1">
      <c r="K32" s="33"/>
      <c r="L32" s="31"/>
      <c r="M32" s="31"/>
      <c r="N32" s="31"/>
    </row>
    <row r="33" spans="11:14" hidden="1">
      <c r="L33" s="31"/>
      <c r="M33" s="31"/>
      <c r="N33" s="31"/>
    </row>
    <row r="34" spans="11:14" hidden="1">
      <c r="K34" s="33"/>
      <c r="L34" s="31"/>
      <c r="M34" s="34"/>
      <c r="N34" s="31"/>
    </row>
    <row r="35" spans="11:14" hidden="1">
      <c r="K35" s="33"/>
      <c r="L35" s="31"/>
      <c r="M35" s="34"/>
      <c r="N35" s="31"/>
    </row>
    <row r="36" spans="11:14" hidden="1">
      <c r="K36" s="33"/>
      <c r="L36" s="31"/>
      <c r="M36" s="31"/>
      <c r="N36" s="31"/>
    </row>
    <row r="37" spans="11:14" hidden="1">
      <c r="K37" s="33"/>
      <c r="L37" s="31"/>
      <c r="M37" s="31"/>
      <c r="N37" s="31"/>
    </row>
    <row r="38" spans="11:14" hidden="1">
      <c r="K38" s="33"/>
      <c r="L38" s="31"/>
      <c r="M38" s="31"/>
      <c r="N38" s="31"/>
    </row>
    <row r="39" spans="11:14" hidden="1">
      <c r="K39" s="33"/>
      <c r="L39" s="31"/>
      <c r="M39" s="31"/>
      <c r="N39" s="31"/>
    </row>
    <row r="40" spans="11:14" hidden="1">
      <c r="L40" s="31"/>
      <c r="M40" s="31"/>
      <c r="N40" s="31"/>
    </row>
    <row r="41" spans="11:14" hidden="1">
      <c r="K41" s="33"/>
      <c r="L41" s="31"/>
      <c r="M41" s="34"/>
      <c r="N41" s="31"/>
    </row>
    <row r="42" spans="11:14" hidden="1">
      <c r="K42" s="33"/>
      <c r="L42" s="31"/>
      <c r="M42" s="34"/>
      <c r="N42" s="31"/>
    </row>
    <row r="43" spans="11:14" hidden="1">
      <c r="K43" s="33"/>
      <c r="L43" s="31"/>
      <c r="M43" s="31"/>
      <c r="N43" s="31"/>
    </row>
    <row r="44" spans="11:14" hidden="1">
      <c r="K44" s="33"/>
      <c r="L44" s="31"/>
      <c r="M44" s="31"/>
      <c r="N44" s="31"/>
    </row>
    <row r="45" spans="11:14" hidden="1">
      <c r="K45" s="33"/>
      <c r="L45" s="31"/>
      <c r="M45" s="31"/>
      <c r="N45" s="31"/>
    </row>
    <row r="46" spans="11:14" hidden="1">
      <c r="K46" s="33"/>
      <c r="L46" s="31"/>
      <c r="M46" s="31"/>
      <c r="N46" s="31"/>
    </row>
    <row r="47" spans="11:14" hidden="1">
      <c r="L47" s="31"/>
      <c r="M47" s="31"/>
      <c r="N47" s="31"/>
    </row>
    <row r="48" spans="11:14" ht="43.2" hidden="1" customHeight="1">
      <c r="K48" s="33"/>
      <c r="L48" s="31"/>
      <c r="M48" s="34"/>
      <c r="N48" s="31"/>
    </row>
    <row r="49" spans="11:14" hidden="1">
      <c r="K49" s="33"/>
      <c r="L49" s="31"/>
      <c r="M49" s="31"/>
      <c r="N49" s="31"/>
    </row>
    <row r="50" spans="11:14" hidden="1">
      <c r="K50" s="33"/>
      <c r="L50" s="31"/>
      <c r="M50" s="31"/>
      <c r="N50" s="31"/>
    </row>
    <row r="51" spans="11:14" hidden="1">
      <c r="K51" s="33"/>
      <c r="L51" s="31"/>
      <c r="M51" s="31"/>
      <c r="N51" s="31"/>
    </row>
    <row r="52" spans="11:14" hidden="1">
      <c r="K52" s="33"/>
      <c r="L52" s="31"/>
      <c r="M52" s="31"/>
      <c r="N52" s="31"/>
    </row>
    <row r="53" spans="11:14" hidden="1">
      <c r="K53" s="33"/>
      <c r="L53" s="31"/>
      <c r="M53" s="31"/>
      <c r="N53" s="31"/>
    </row>
    <row r="54" spans="11:14" hidden="1">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K59" s="33"/>
      <c r="L59" s="31"/>
      <c r="M59" s="31"/>
      <c r="N59" s="31"/>
    </row>
    <row r="60" spans="11:14" hidden="1">
      <c r="K60" s="33"/>
      <c r="L60" s="31"/>
      <c r="M60" s="31"/>
      <c r="N60" s="31"/>
    </row>
    <row r="61" spans="11:14" hidden="1">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K66" s="33"/>
      <c r="L66" s="31"/>
      <c r="M66" s="31"/>
      <c r="N66" s="31"/>
    </row>
    <row r="67" spans="11:14" hidden="1">
      <c r="K67" s="33"/>
      <c r="L67" s="31"/>
      <c r="M67" s="31"/>
      <c r="N67" s="31"/>
    </row>
    <row r="68" spans="11:14" hidden="1">
      <c r="L68" s="31"/>
      <c r="M68" s="31"/>
      <c r="N68" s="31"/>
    </row>
    <row r="69" spans="11:14" hidden="1">
      <c r="K69" s="33"/>
      <c r="L69" s="34"/>
      <c r="M69" s="34"/>
      <c r="N69" s="34"/>
    </row>
    <row r="70" spans="11:14" hidden="1">
      <c r="K70" s="33"/>
      <c r="L70" s="31"/>
      <c r="M70" s="34"/>
      <c r="N70" s="31"/>
    </row>
    <row r="71" spans="11:14" hidden="1">
      <c r="K71" s="33"/>
      <c r="L71" s="31"/>
      <c r="M71" s="31"/>
      <c r="N71" s="31"/>
    </row>
    <row r="72" spans="11:14" hidden="1">
      <c r="K72" s="33"/>
      <c r="L72" s="31"/>
      <c r="M72" s="31"/>
      <c r="N72" s="31"/>
    </row>
    <row r="73" spans="11:14" hidden="1">
      <c r="K73" s="33"/>
      <c r="L73" s="31"/>
      <c r="M73" s="31"/>
      <c r="N73" s="31"/>
    </row>
    <row r="74" spans="11:14" hidden="1">
      <c r="K74" s="33"/>
      <c r="L74" s="31"/>
      <c r="M74" s="31"/>
      <c r="N74" s="31"/>
    </row>
    <row r="75" spans="11:14" hidden="1">
      <c r="K75" s="33"/>
      <c r="L75" s="31"/>
      <c r="M75" s="34"/>
      <c r="N75" s="31"/>
    </row>
    <row r="76" spans="11:14" hidden="1">
      <c r="K76" s="33"/>
      <c r="L76" s="31"/>
      <c r="M76" s="34"/>
      <c r="N76" s="31"/>
    </row>
  </sheetData>
  <mergeCells count="4">
    <mergeCell ref="B24:I24"/>
    <mergeCell ref="K6:N6"/>
    <mergeCell ref="K15:N15"/>
    <mergeCell ref="B2:H2"/>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38BBE-5EF2-4013-A408-CFE786274833}">
  <dimension ref="A1:N48"/>
  <sheetViews>
    <sheetView showGridLines="0" topLeftCell="A2" zoomScaleNormal="100" workbookViewId="0">
      <selection activeCell="B2" sqref="B2:H2"/>
    </sheetView>
  </sheetViews>
  <sheetFormatPr baseColWidth="10" defaultColWidth="0" defaultRowHeight="10.199999999999999" zeroHeight="1"/>
  <cols>
    <col min="1" max="1" width="23.6640625" style="18" customWidth="1"/>
    <col min="2" max="9" width="11.5546875" style="18" customWidth="1"/>
    <col min="10" max="10" width="11.44140625" style="37" customWidth="1"/>
    <col min="11" max="13" width="10.5546875" style="18" customWidth="1"/>
    <col min="14" max="14" width="11.5546875" style="18" customWidth="1"/>
    <col min="15" max="16" width="11.5546875" style="18" hidden="1" customWidth="1"/>
    <col min="17" max="16384" width="11.5546875" style="18" hidden="1"/>
  </cols>
  <sheetData>
    <row r="1" spans="2:13"/>
    <row r="2" spans="2:13" ht="78.599999999999994" customHeight="1">
      <c r="B2" s="185" t="s">
        <v>310</v>
      </c>
      <c r="C2" s="185"/>
      <c r="D2" s="185"/>
      <c r="E2" s="185"/>
      <c r="F2" s="185"/>
      <c r="G2" s="185"/>
      <c r="H2" s="185"/>
    </row>
    <row r="3" spans="2:13"/>
    <row r="4" spans="2:13" ht="10.8" thickBot="1"/>
    <row r="5" spans="2:13" ht="18" customHeight="1" thickBot="1">
      <c r="J5" s="46"/>
      <c r="K5" s="13" t="s">
        <v>165</v>
      </c>
      <c r="L5" s="13" t="s">
        <v>166</v>
      </c>
      <c r="M5" s="13" t="s">
        <v>160</v>
      </c>
    </row>
    <row r="6" spans="2:13">
      <c r="J6" s="42"/>
      <c r="K6" s="43"/>
      <c r="L6" s="43"/>
      <c r="M6" s="43"/>
    </row>
    <row r="7" spans="2:13">
      <c r="J7" s="145" t="s">
        <v>254</v>
      </c>
      <c r="K7" s="144">
        <v>90.100000000000009</v>
      </c>
      <c r="L7" s="144">
        <v>94.199999999999989</v>
      </c>
      <c r="M7" s="144">
        <v>92.100000000000009</v>
      </c>
    </row>
    <row r="8" spans="2:13">
      <c r="J8" s="128" t="s">
        <v>253</v>
      </c>
      <c r="K8" s="144">
        <v>9.1</v>
      </c>
      <c r="L8" s="144">
        <v>5.8000000000000007</v>
      </c>
      <c r="M8" s="144">
        <v>7.5</v>
      </c>
    </row>
    <row r="9" spans="2:13">
      <c r="J9" s="145" t="s">
        <v>263</v>
      </c>
      <c r="K9" s="144">
        <v>0.8</v>
      </c>
      <c r="L9" s="144">
        <v>0</v>
      </c>
      <c r="M9" s="144">
        <v>0.4</v>
      </c>
    </row>
    <row r="10" spans="2:13"/>
    <row r="11" spans="2:13">
      <c r="J11" s="39" t="s">
        <v>149</v>
      </c>
      <c r="K11" s="49">
        <v>100</v>
      </c>
      <c r="L11" s="49">
        <v>100</v>
      </c>
      <c r="M11" s="49">
        <v>100</v>
      </c>
    </row>
    <row r="12" spans="2:13" ht="10.8" thickBot="1">
      <c r="J12" s="146"/>
      <c r="K12" s="138"/>
      <c r="L12" s="138"/>
      <c r="M12" s="138"/>
    </row>
    <row r="13" spans="2:13"/>
    <row r="14" spans="2:13"/>
    <row r="15" spans="2:13"/>
    <row r="16" spans="2:13" ht="28.2" customHeight="1"/>
    <row r="17" spans="2:8"/>
    <row r="18" spans="2:8"/>
    <row r="19" spans="2:8" ht="22.2" customHeight="1">
      <c r="B19" s="189" t="s">
        <v>256</v>
      </c>
      <c r="C19" s="189"/>
      <c r="D19" s="189"/>
      <c r="E19" s="189"/>
      <c r="F19" s="189"/>
      <c r="G19" s="189"/>
      <c r="H19" s="189"/>
    </row>
    <row r="20" spans="2:8"/>
    <row r="21" spans="2:8"/>
    <row r="22" spans="2:8" ht="23.4" hidden="1" customHeight="1"/>
    <row r="48" ht="43.2" hidden="1" customHeight="1"/>
  </sheetData>
  <mergeCells count="2">
    <mergeCell ref="B2:H2"/>
    <mergeCell ref="B19:H19"/>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6ABBE-C184-458F-9A46-17F8A3E8A6BD}">
  <dimension ref="A1:O76"/>
  <sheetViews>
    <sheetView showGridLines="0" zoomScaleNormal="100" workbookViewId="0">
      <selection activeCell="M17" activeCellId="1" sqref="M8:M9 M17:M18"/>
    </sheetView>
  </sheetViews>
  <sheetFormatPr baseColWidth="10" defaultColWidth="0" defaultRowHeight="10.199999999999999" zeroHeight="1"/>
  <cols>
    <col min="1" max="1" width="23.6640625" style="18" customWidth="1"/>
    <col min="2" max="10" width="11.5546875" style="18" customWidth="1"/>
    <col min="11" max="11" width="15.33203125" style="18" customWidth="1"/>
    <col min="12" max="15" width="11.5546875" style="18" customWidth="1"/>
    <col min="16" max="16" width="11.5546875" style="18" hidden="1" customWidth="1"/>
    <col min="17" max="16384" width="11.5546875" style="18" hidden="1"/>
  </cols>
  <sheetData>
    <row r="1" spans="2:14"/>
    <row r="2" spans="2:14" ht="69" customHeight="1">
      <c r="B2" s="185" t="s">
        <v>311</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18" customHeight="1">
      <c r="K6" s="187" t="s">
        <v>73</v>
      </c>
      <c r="L6" s="187"/>
      <c r="M6" s="187"/>
      <c r="N6" s="187"/>
    </row>
    <row r="7" spans="2:14">
      <c r="K7" s="126" t="s">
        <v>263</v>
      </c>
      <c r="L7" s="151">
        <v>3.8</v>
      </c>
      <c r="M7" s="151">
        <v>1.5</v>
      </c>
      <c r="N7" s="151">
        <v>2.7</v>
      </c>
    </row>
    <row r="8" spans="2:14">
      <c r="K8" s="126" t="s">
        <v>237</v>
      </c>
      <c r="L8" s="151">
        <v>1.8</v>
      </c>
      <c r="M8" s="153" t="s">
        <v>389</v>
      </c>
      <c r="N8" s="151">
        <v>0.89999999999999991</v>
      </c>
    </row>
    <row r="9" spans="2:14">
      <c r="K9" s="126" t="s">
        <v>236</v>
      </c>
      <c r="L9" s="151">
        <v>2</v>
      </c>
      <c r="M9" s="153" t="s">
        <v>389</v>
      </c>
      <c r="N9" s="151">
        <v>1.0999999999999999</v>
      </c>
    </row>
    <row r="10" spans="2:14" ht="20.399999999999999">
      <c r="K10" s="126" t="s">
        <v>235</v>
      </c>
      <c r="L10" s="151">
        <v>9.9</v>
      </c>
      <c r="M10" s="151">
        <v>5.8000000000000007</v>
      </c>
      <c r="N10" s="151">
        <v>7.9</v>
      </c>
    </row>
    <row r="11" spans="2:14">
      <c r="K11" s="126" t="s">
        <v>234</v>
      </c>
      <c r="L11" s="142">
        <v>34.9</v>
      </c>
      <c r="M11" s="142">
        <v>34.200000000000003</v>
      </c>
      <c r="N11" s="142">
        <v>34.599999999999994</v>
      </c>
    </row>
    <row r="12" spans="2:14">
      <c r="K12" s="126" t="s">
        <v>233</v>
      </c>
      <c r="L12" s="142">
        <v>47.4</v>
      </c>
      <c r="M12" s="142">
        <v>58.5</v>
      </c>
      <c r="N12" s="142">
        <v>52.800000000000004</v>
      </c>
    </row>
    <row r="13" spans="2:14">
      <c r="K13" s="47" t="s">
        <v>149</v>
      </c>
      <c r="L13" s="48">
        <v>100</v>
      </c>
      <c r="M13" s="48">
        <v>100</v>
      </c>
      <c r="N13" s="48">
        <v>100</v>
      </c>
    </row>
    <row r="14" spans="2:14">
      <c r="K14" s="40"/>
      <c r="L14" s="48"/>
      <c r="M14" s="48"/>
      <c r="N14" s="48"/>
    </row>
    <row r="15" spans="2:14" ht="22.95" customHeight="1">
      <c r="K15" s="187" t="s">
        <v>74</v>
      </c>
      <c r="L15" s="187"/>
      <c r="M15" s="187"/>
      <c r="N15" s="187"/>
    </row>
    <row r="16" spans="2:14">
      <c r="K16" s="126" t="s">
        <v>263</v>
      </c>
      <c r="L16" s="142">
        <v>5.8999999999999995</v>
      </c>
      <c r="M16" s="142">
        <v>0.5</v>
      </c>
      <c r="N16" s="142">
        <v>3.3000000000000003</v>
      </c>
    </row>
    <row r="17" spans="2:14">
      <c r="K17" s="126" t="s">
        <v>237</v>
      </c>
      <c r="L17" s="142">
        <v>1.2</v>
      </c>
      <c r="M17" s="148">
        <v>0</v>
      </c>
      <c r="N17" s="142">
        <v>0.6</v>
      </c>
    </row>
    <row r="18" spans="2:14">
      <c r="K18" s="126" t="s">
        <v>236</v>
      </c>
      <c r="L18" s="142">
        <v>1.7999999999999998</v>
      </c>
      <c r="M18" s="148">
        <v>0</v>
      </c>
      <c r="N18" s="142">
        <v>0.89999999999999991</v>
      </c>
    </row>
    <row r="19" spans="2:14" ht="20.399999999999999">
      <c r="K19" s="126" t="s">
        <v>235</v>
      </c>
      <c r="L19" s="142">
        <v>9.9</v>
      </c>
      <c r="M19" s="142">
        <v>5.8000000000000007</v>
      </c>
      <c r="N19" s="142">
        <v>7.9</v>
      </c>
    </row>
    <row r="20" spans="2:14">
      <c r="K20" s="126" t="s">
        <v>234</v>
      </c>
      <c r="L20" s="142">
        <v>30.099999999999998</v>
      </c>
      <c r="M20" s="142">
        <v>31</v>
      </c>
      <c r="N20" s="142">
        <v>30.5</v>
      </c>
    </row>
    <row r="21" spans="2:14">
      <c r="K21" s="126" t="s">
        <v>233</v>
      </c>
      <c r="L21" s="142">
        <v>51</v>
      </c>
      <c r="M21" s="142">
        <v>62.7</v>
      </c>
      <c r="N21" s="142">
        <v>56.699999999999996</v>
      </c>
    </row>
    <row r="22" spans="2:14">
      <c r="K22" s="47" t="s">
        <v>149</v>
      </c>
      <c r="L22" s="48">
        <v>100</v>
      </c>
      <c r="M22" s="48">
        <v>100</v>
      </c>
      <c r="N22" s="48">
        <v>100</v>
      </c>
    </row>
    <row r="23" spans="2:14" ht="10.8" thickBot="1">
      <c r="K23" s="23"/>
      <c r="L23" s="51"/>
      <c r="M23" s="51"/>
      <c r="N23" s="51"/>
    </row>
    <row r="24" spans="2:14" ht="21.6" customHeight="1">
      <c r="B24" s="189" t="s">
        <v>256</v>
      </c>
      <c r="C24" s="189"/>
      <c r="D24" s="189"/>
      <c r="E24" s="189"/>
      <c r="F24" s="189"/>
      <c r="G24" s="189"/>
      <c r="H24" s="189"/>
      <c r="I24" s="189"/>
      <c r="L24" s="31"/>
      <c r="M24" s="31"/>
      <c r="N24" s="31"/>
    </row>
    <row r="25" spans="2:14"/>
    <row r="27" spans="2:14" hidden="1">
      <c r="K27" s="33"/>
      <c r="L27" s="31"/>
      <c r="M27" s="34"/>
      <c r="N27" s="31"/>
    </row>
    <row r="28" spans="2:14" hidden="1">
      <c r="K28" s="33"/>
      <c r="L28" s="31"/>
      <c r="M28" s="34"/>
      <c r="N28" s="31"/>
    </row>
    <row r="29" spans="2:14" hidden="1">
      <c r="K29" s="33"/>
      <c r="L29" s="31"/>
      <c r="M29" s="31"/>
      <c r="N29" s="31"/>
    </row>
    <row r="30" spans="2:14" hidden="1">
      <c r="K30" s="33"/>
      <c r="L30" s="31"/>
      <c r="M30" s="31"/>
      <c r="N30" s="31"/>
    </row>
    <row r="31" spans="2:14" hidden="1">
      <c r="K31" s="33"/>
      <c r="L31" s="31"/>
      <c r="M31" s="31"/>
      <c r="N31" s="31"/>
    </row>
    <row r="32" spans="2:14" hidden="1">
      <c r="K32" s="33"/>
      <c r="L32" s="31"/>
      <c r="M32" s="31"/>
      <c r="N32" s="31"/>
    </row>
    <row r="33" spans="11:14" hidden="1">
      <c r="L33" s="31"/>
      <c r="M33" s="31"/>
      <c r="N33" s="31"/>
    </row>
    <row r="34" spans="11:14" hidden="1">
      <c r="K34" s="33"/>
      <c r="L34" s="31"/>
      <c r="M34" s="34"/>
      <c r="N34" s="31"/>
    </row>
    <row r="35" spans="11:14" hidden="1">
      <c r="K35" s="33"/>
      <c r="L35" s="31"/>
      <c r="M35" s="34"/>
      <c r="N35" s="31"/>
    </row>
    <row r="36" spans="11:14" hidden="1">
      <c r="K36" s="33"/>
      <c r="L36" s="31"/>
      <c r="M36" s="31"/>
      <c r="N36" s="31"/>
    </row>
    <row r="37" spans="11:14" hidden="1">
      <c r="K37" s="33"/>
      <c r="L37" s="31"/>
      <c r="M37" s="31"/>
      <c r="N37" s="31"/>
    </row>
    <row r="38" spans="11:14" hidden="1">
      <c r="K38" s="33"/>
      <c r="L38" s="31"/>
      <c r="M38" s="31"/>
      <c r="N38" s="31"/>
    </row>
    <row r="39" spans="11:14" hidden="1">
      <c r="K39" s="33"/>
      <c r="L39" s="31"/>
      <c r="M39" s="31"/>
      <c r="N39" s="31"/>
    </row>
    <row r="40" spans="11:14" hidden="1">
      <c r="L40" s="31"/>
      <c r="M40" s="31"/>
      <c r="N40" s="31"/>
    </row>
    <row r="41" spans="11:14" hidden="1">
      <c r="K41" s="33"/>
      <c r="L41" s="31"/>
      <c r="M41" s="34"/>
      <c r="N41" s="31"/>
    </row>
    <row r="42" spans="11:14" hidden="1">
      <c r="K42" s="33"/>
      <c r="L42" s="31"/>
      <c r="M42" s="34"/>
      <c r="N42" s="31"/>
    </row>
    <row r="43" spans="11:14" hidden="1">
      <c r="K43" s="33"/>
      <c r="L43" s="31"/>
      <c r="M43" s="31"/>
      <c r="N43" s="31"/>
    </row>
    <row r="44" spans="11:14" hidden="1">
      <c r="K44" s="33"/>
      <c r="L44" s="31"/>
      <c r="M44" s="31"/>
      <c r="N44" s="31"/>
    </row>
    <row r="45" spans="11:14" hidden="1">
      <c r="K45" s="33"/>
      <c r="L45" s="31"/>
      <c r="M45" s="31"/>
      <c r="N45" s="31"/>
    </row>
    <row r="46" spans="11:14" hidden="1">
      <c r="K46" s="33"/>
      <c r="L46" s="31"/>
      <c r="M46" s="31"/>
      <c r="N46" s="31"/>
    </row>
    <row r="47" spans="11:14" hidden="1">
      <c r="L47" s="31"/>
      <c r="M47" s="31"/>
      <c r="N47" s="31"/>
    </row>
    <row r="48" spans="11:14" ht="43.2" hidden="1" customHeight="1">
      <c r="K48" s="33"/>
      <c r="L48" s="31"/>
      <c r="M48" s="34"/>
      <c r="N48" s="31"/>
    </row>
    <row r="49" spans="11:14" hidden="1">
      <c r="K49" s="33"/>
      <c r="L49" s="31"/>
      <c r="M49" s="31"/>
      <c r="N49" s="31"/>
    </row>
    <row r="50" spans="11:14" hidden="1">
      <c r="K50" s="33"/>
      <c r="L50" s="31"/>
      <c r="M50" s="31"/>
      <c r="N50" s="31"/>
    </row>
    <row r="51" spans="11:14" hidden="1">
      <c r="K51" s="33"/>
      <c r="L51" s="31"/>
      <c r="M51" s="31"/>
      <c r="N51" s="31"/>
    </row>
    <row r="52" spans="11:14" hidden="1">
      <c r="K52" s="33"/>
      <c r="L52" s="31"/>
      <c r="M52" s="31"/>
      <c r="N52" s="31"/>
    </row>
    <row r="53" spans="11:14" hidden="1">
      <c r="K53" s="33"/>
      <c r="L53" s="31"/>
      <c r="M53" s="31"/>
      <c r="N53" s="31"/>
    </row>
    <row r="54" spans="11:14" hidden="1">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K59" s="33"/>
      <c r="L59" s="31"/>
      <c r="M59" s="31"/>
      <c r="N59" s="31"/>
    </row>
    <row r="60" spans="11:14" hidden="1">
      <c r="K60" s="33"/>
      <c r="L60" s="31"/>
      <c r="M60" s="31"/>
      <c r="N60" s="31"/>
    </row>
    <row r="61" spans="11:14" hidden="1">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K66" s="33"/>
      <c r="L66" s="31"/>
      <c r="M66" s="31"/>
      <c r="N66" s="31"/>
    </row>
    <row r="67" spans="11:14" hidden="1">
      <c r="K67" s="33"/>
      <c r="L67" s="31"/>
      <c r="M67" s="31"/>
      <c r="N67" s="31"/>
    </row>
    <row r="68" spans="11:14" hidden="1">
      <c r="L68" s="31"/>
      <c r="M68" s="31"/>
      <c r="N68" s="31"/>
    </row>
    <row r="69" spans="11:14" hidden="1">
      <c r="K69" s="33"/>
      <c r="L69" s="34"/>
      <c r="M69" s="34"/>
      <c r="N69" s="34"/>
    </row>
    <row r="70" spans="11:14" hidden="1">
      <c r="K70" s="33"/>
      <c r="L70" s="31"/>
      <c r="M70" s="34"/>
      <c r="N70" s="31"/>
    </row>
    <row r="71" spans="11:14" hidden="1">
      <c r="K71" s="33"/>
      <c r="L71" s="31"/>
      <c r="M71" s="31"/>
      <c r="N71" s="31"/>
    </row>
    <row r="72" spans="11:14" hidden="1">
      <c r="K72" s="33"/>
      <c r="L72" s="31"/>
      <c r="M72" s="31"/>
      <c r="N72" s="31"/>
    </row>
    <row r="73" spans="11:14" hidden="1">
      <c r="K73" s="33"/>
      <c r="L73" s="31"/>
      <c r="M73" s="31"/>
      <c r="N73" s="31"/>
    </row>
    <row r="74" spans="11:14" hidden="1">
      <c r="K74" s="33"/>
      <c r="L74" s="31"/>
      <c r="M74" s="31"/>
      <c r="N74" s="31"/>
    </row>
    <row r="75" spans="11:14" hidden="1">
      <c r="K75" s="33"/>
      <c r="L75" s="31"/>
      <c r="M75" s="34"/>
      <c r="N75" s="31"/>
    </row>
    <row r="76" spans="11:14" hidden="1">
      <c r="K76" s="33"/>
      <c r="L76" s="31"/>
      <c r="M76" s="34"/>
      <c r="N76" s="31"/>
    </row>
  </sheetData>
  <mergeCells count="4">
    <mergeCell ref="B2:H2"/>
    <mergeCell ref="K6:N6"/>
    <mergeCell ref="K15:N15"/>
    <mergeCell ref="B24:I24"/>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9375A-AC6B-487E-957F-B444C2695BE0}">
  <dimension ref="A1:N66"/>
  <sheetViews>
    <sheetView showGridLines="0" zoomScaleNormal="100" workbookViewId="0">
      <selection activeCell="I21" sqref="I21"/>
    </sheetView>
  </sheetViews>
  <sheetFormatPr baseColWidth="10" defaultColWidth="0" defaultRowHeight="10.199999999999999" zeroHeight="1"/>
  <cols>
    <col min="1" max="1" width="23.6640625" style="18" customWidth="1"/>
    <col min="2" max="9" width="11.5546875" style="18" customWidth="1"/>
    <col min="10" max="10" width="19.33203125" style="18" customWidth="1"/>
    <col min="11" max="14" width="11.5546875" style="18" customWidth="1"/>
    <col min="15" max="16" width="11.5546875" style="18" hidden="1" customWidth="1"/>
    <col min="17" max="16384" width="11.5546875" style="18" hidden="1"/>
  </cols>
  <sheetData>
    <row r="1" spans="2:13"/>
    <row r="2" spans="2:13" ht="69" customHeight="1">
      <c r="B2" s="185" t="s">
        <v>312</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18" customHeight="1">
      <c r="J6" s="187" t="s">
        <v>313</v>
      </c>
      <c r="K6" s="187"/>
      <c r="L6" s="187"/>
      <c r="M6" s="187"/>
    </row>
    <row r="7" spans="2:13">
      <c r="J7" s="126" t="s">
        <v>237</v>
      </c>
      <c r="K7" s="152" t="s">
        <v>389</v>
      </c>
      <c r="L7" s="152" t="s">
        <v>389</v>
      </c>
      <c r="M7" s="152" t="s">
        <v>389</v>
      </c>
    </row>
    <row r="8" spans="2:13">
      <c r="J8" s="126" t="s">
        <v>236</v>
      </c>
      <c r="K8" s="142">
        <v>0.70000000000000007</v>
      </c>
      <c r="L8" s="142">
        <v>1</v>
      </c>
      <c r="M8" s="142">
        <v>0.8</v>
      </c>
    </row>
    <row r="9" spans="2:13" ht="20.399999999999999">
      <c r="J9" s="126" t="s">
        <v>235</v>
      </c>
      <c r="K9" s="142">
        <v>1.2</v>
      </c>
      <c r="L9" s="142">
        <v>3</v>
      </c>
      <c r="M9" s="142">
        <v>2.1</v>
      </c>
    </row>
    <row r="10" spans="2:13">
      <c r="J10" s="126" t="s">
        <v>234</v>
      </c>
      <c r="K10" s="142">
        <v>27.6</v>
      </c>
      <c r="L10" s="142">
        <v>21.8</v>
      </c>
      <c r="M10" s="142">
        <v>24.8</v>
      </c>
    </row>
    <row r="11" spans="2:13">
      <c r="J11" s="126" t="s">
        <v>233</v>
      </c>
      <c r="K11" s="142">
        <v>70.399999999999991</v>
      </c>
      <c r="L11" s="142">
        <v>74.2</v>
      </c>
      <c r="M11" s="142">
        <v>72.3</v>
      </c>
    </row>
    <row r="12" spans="2:13">
      <c r="J12" s="47" t="s">
        <v>149</v>
      </c>
      <c r="K12" s="48">
        <v>100</v>
      </c>
      <c r="L12" s="48">
        <v>100</v>
      </c>
      <c r="M12" s="48">
        <v>100</v>
      </c>
    </row>
    <row r="13" spans="2:13" ht="10.8" thickBot="1">
      <c r="J13" s="23"/>
      <c r="K13" s="51"/>
      <c r="L13" s="51"/>
      <c r="M13" s="51"/>
    </row>
    <row r="14" spans="2:13">
      <c r="K14" s="31"/>
      <c r="L14" s="31"/>
      <c r="M14" s="31"/>
    </row>
    <row r="15" spans="2:13" ht="22.95" customHeight="1">
      <c r="K15" s="31"/>
      <c r="L15" s="31"/>
      <c r="M15" s="31"/>
    </row>
    <row r="16" spans="2:13">
      <c r="J16" s="18">
        <f>74.2+21.8</f>
        <v>96</v>
      </c>
      <c r="K16" s="31"/>
      <c r="L16" s="31"/>
      <c r="M16" s="31"/>
    </row>
    <row r="17" spans="2:13">
      <c r="J17" s="33"/>
      <c r="K17" s="31"/>
      <c r="L17" s="34"/>
      <c r="M17" s="31"/>
    </row>
    <row r="18" spans="2:13">
      <c r="J18" s="33">
        <f>70.4+27.6</f>
        <v>98</v>
      </c>
      <c r="K18" s="31"/>
      <c r="L18" s="34"/>
      <c r="M18" s="31"/>
    </row>
    <row r="19" spans="2:13">
      <c r="J19" s="33"/>
      <c r="K19" s="31"/>
      <c r="L19" s="31"/>
      <c r="M19" s="31"/>
    </row>
    <row r="20" spans="2:13">
      <c r="J20" s="33"/>
      <c r="K20" s="31"/>
      <c r="L20" s="31"/>
      <c r="M20" s="31"/>
    </row>
    <row r="21" spans="2:13">
      <c r="J21" s="33"/>
      <c r="K21" s="31"/>
      <c r="L21" s="31"/>
      <c r="M21" s="31"/>
    </row>
    <row r="22" spans="2:13">
      <c r="J22" s="33"/>
      <c r="K22" s="31"/>
      <c r="L22" s="31"/>
      <c r="M22" s="31"/>
    </row>
    <row r="23" spans="2:13">
      <c r="K23" s="31"/>
      <c r="L23" s="31"/>
      <c r="M23" s="31"/>
    </row>
    <row r="24" spans="2:13" ht="21.6" customHeight="1">
      <c r="B24" s="189" t="s">
        <v>256</v>
      </c>
      <c r="C24" s="189"/>
      <c r="D24" s="189"/>
      <c r="E24" s="189"/>
      <c r="F24" s="189"/>
      <c r="G24" s="189"/>
      <c r="H24" s="189"/>
      <c r="I24" s="52"/>
      <c r="J24" s="33"/>
      <c r="K24" s="31"/>
      <c r="L24" s="34"/>
      <c r="M24" s="31"/>
    </row>
    <row r="25" spans="2:13">
      <c r="J25" s="33"/>
      <c r="K25" s="31"/>
      <c r="L25" s="34"/>
      <c r="M25" s="31"/>
    </row>
    <row r="26" spans="2:13" hidden="1">
      <c r="J26" s="33"/>
      <c r="K26" s="31"/>
      <c r="L26" s="31"/>
      <c r="M26" s="31"/>
    </row>
    <row r="27" spans="2:13" hidden="1">
      <c r="J27" s="33"/>
      <c r="K27" s="31"/>
      <c r="L27" s="31"/>
      <c r="M27" s="31"/>
    </row>
    <row r="28" spans="2:13" hidden="1">
      <c r="J28" s="33"/>
      <c r="K28" s="31"/>
      <c r="L28" s="31"/>
      <c r="M28" s="31"/>
    </row>
    <row r="29" spans="2:13" hidden="1">
      <c r="J29" s="33"/>
      <c r="K29" s="31"/>
      <c r="L29" s="31"/>
      <c r="M29" s="31"/>
    </row>
    <row r="30" spans="2:13" hidden="1">
      <c r="K30" s="31"/>
      <c r="L30" s="31"/>
      <c r="M30" s="31"/>
    </row>
    <row r="31" spans="2:13" hidden="1">
      <c r="J31" s="33"/>
      <c r="K31" s="31"/>
      <c r="L31" s="34"/>
      <c r="M31" s="31"/>
    </row>
    <row r="32" spans="2:13" hidden="1">
      <c r="J32" s="33"/>
      <c r="K32" s="31"/>
      <c r="L32" s="34"/>
      <c r="M32" s="31"/>
    </row>
    <row r="33" spans="10:13" hidden="1">
      <c r="J33" s="33"/>
      <c r="K33" s="31"/>
      <c r="L33" s="31"/>
      <c r="M33" s="31"/>
    </row>
    <row r="34" spans="10:13" hidden="1">
      <c r="J34" s="33"/>
      <c r="K34" s="31"/>
      <c r="L34" s="31"/>
      <c r="M34" s="31"/>
    </row>
    <row r="35" spans="10:13" hidden="1">
      <c r="J35" s="33"/>
      <c r="K35" s="31"/>
      <c r="L35" s="31"/>
      <c r="M35" s="31"/>
    </row>
    <row r="36" spans="10:13" hidden="1">
      <c r="J36" s="33"/>
      <c r="K36" s="31"/>
      <c r="L36" s="31"/>
      <c r="M36" s="31"/>
    </row>
    <row r="37" spans="10:13" hidden="1">
      <c r="K37" s="31"/>
      <c r="L37" s="31"/>
      <c r="M37" s="31"/>
    </row>
    <row r="38" spans="10:13" hidden="1">
      <c r="J38" s="33"/>
      <c r="K38" s="31"/>
      <c r="L38" s="34"/>
      <c r="M38" s="31"/>
    </row>
    <row r="39" spans="10:13" hidden="1">
      <c r="J39" s="33"/>
      <c r="K39" s="31"/>
      <c r="L39" s="31"/>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K44" s="31"/>
      <c r="L44" s="31"/>
      <c r="M44" s="31"/>
    </row>
    <row r="45" spans="10:13" hidden="1">
      <c r="J45" s="33"/>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K51" s="31"/>
      <c r="L51" s="31"/>
      <c r="M51" s="31"/>
    </row>
    <row r="52" spans="10:13" hidden="1">
      <c r="J52" s="33"/>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K58" s="31"/>
      <c r="L58" s="31"/>
      <c r="M58" s="31"/>
    </row>
    <row r="59" spans="10:13" hidden="1">
      <c r="J59" s="33"/>
      <c r="K59" s="34"/>
      <c r="L59" s="34"/>
      <c r="M59" s="34"/>
    </row>
    <row r="60" spans="10:13" hidden="1">
      <c r="J60" s="33"/>
      <c r="K60" s="31"/>
      <c r="L60" s="34"/>
      <c r="M60" s="31"/>
    </row>
    <row r="61" spans="10:13" hidden="1">
      <c r="J61" s="33"/>
      <c r="K61" s="31"/>
      <c r="L61" s="31"/>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4"/>
      <c r="M65" s="31"/>
    </row>
    <row r="66" spans="10:13" hidden="1">
      <c r="J66" s="33"/>
      <c r="K66" s="31"/>
      <c r="L66" s="34"/>
      <c r="M66" s="31"/>
    </row>
  </sheetData>
  <mergeCells count="3">
    <mergeCell ref="B2:H2"/>
    <mergeCell ref="J6:M6"/>
    <mergeCell ref="B24:H24"/>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93E0E-101D-4FFE-AF68-DF4D5AA693CE}">
  <dimension ref="B1:P67"/>
  <sheetViews>
    <sheetView showGridLines="0" zoomScaleNormal="100" workbookViewId="0">
      <selection activeCell="C4" activeCellId="1" sqref="L8:L9 C4"/>
    </sheetView>
  </sheetViews>
  <sheetFormatPr baseColWidth="10" defaultColWidth="0" defaultRowHeight="10.199999999999999" zeroHeight="1"/>
  <cols>
    <col min="1" max="1" width="23.6640625" style="18" customWidth="1"/>
    <col min="2" max="9" width="11.5546875" style="18" customWidth="1"/>
    <col min="10" max="10" width="19.33203125" style="18" customWidth="1"/>
    <col min="11" max="14" width="11.5546875" style="18" customWidth="1"/>
    <col min="15" max="16" width="11.5546875" style="18" hidden="1" customWidth="1"/>
    <col min="17" max="16384" width="0" style="18" hidden="1"/>
  </cols>
  <sheetData>
    <row r="1" spans="2:13"/>
    <row r="2" spans="2:13" ht="69" customHeight="1">
      <c r="B2" s="185" t="s">
        <v>314</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18" customHeight="1">
      <c r="J6" s="187" t="s">
        <v>79</v>
      </c>
      <c r="K6" s="187"/>
      <c r="L6" s="187"/>
      <c r="M6" s="187"/>
    </row>
    <row r="7" spans="2:13">
      <c r="J7" s="126" t="s">
        <v>263</v>
      </c>
      <c r="K7" s="142">
        <v>10.8</v>
      </c>
      <c r="L7" s="142">
        <v>5.8000000000000007</v>
      </c>
      <c r="M7" s="142">
        <v>8.4</v>
      </c>
    </row>
    <row r="8" spans="2:13">
      <c r="J8" s="126" t="s">
        <v>236</v>
      </c>
      <c r="K8" s="142">
        <v>0.89999999999999991</v>
      </c>
      <c r="L8" s="152" t="s">
        <v>389</v>
      </c>
      <c r="M8" s="142">
        <v>0.4</v>
      </c>
    </row>
    <row r="9" spans="2:13">
      <c r="J9" s="126" t="s">
        <v>237</v>
      </c>
      <c r="K9" s="142">
        <v>1.7999999999999998</v>
      </c>
      <c r="L9" s="148">
        <v>0</v>
      </c>
      <c r="M9" s="142">
        <v>0.89999999999999991</v>
      </c>
    </row>
    <row r="10" spans="2:13" ht="20.399999999999999">
      <c r="J10" s="126" t="s">
        <v>235</v>
      </c>
      <c r="K10" s="142">
        <v>5.5</v>
      </c>
      <c r="L10" s="142">
        <v>2.8000000000000003</v>
      </c>
      <c r="M10" s="142">
        <v>4.2</v>
      </c>
    </row>
    <row r="11" spans="2:13">
      <c r="J11" s="126" t="s">
        <v>234</v>
      </c>
      <c r="K11" s="142">
        <v>28.299999999999997</v>
      </c>
      <c r="L11" s="142">
        <v>35.199999999999996</v>
      </c>
      <c r="M11" s="142">
        <v>31.6</v>
      </c>
    </row>
    <row r="12" spans="2:13">
      <c r="J12" s="126" t="s">
        <v>233</v>
      </c>
      <c r="K12" s="142">
        <v>52.800000000000004</v>
      </c>
      <c r="L12" s="142">
        <v>56.3</v>
      </c>
      <c r="M12" s="142">
        <v>54.500000000000007</v>
      </c>
    </row>
    <row r="13" spans="2:13">
      <c r="J13" s="47" t="s">
        <v>149</v>
      </c>
      <c r="K13" s="48">
        <v>100</v>
      </c>
      <c r="L13" s="48">
        <v>100</v>
      </c>
      <c r="M13" s="48">
        <v>100</v>
      </c>
    </row>
    <row r="14" spans="2:13" ht="10.8" thickBot="1">
      <c r="J14" s="23"/>
      <c r="K14" s="51"/>
      <c r="L14" s="51"/>
      <c r="M14" s="51"/>
    </row>
    <row r="15" spans="2:13" ht="22.95" customHeight="1">
      <c r="K15" s="31"/>
      <c r="L15" s="31"/>
      <c r="M15" s="31"/>
    </row>
    <row r="16" spans="2:13">
      <c r="K16" s="31"/>
      <c r="L16" s="31"/>
      <c r="M16" s="31"/>
    </row>
    <row r="17" spans="2:13">
      <c r="K17" s="31"/>
      <c r="L17" s="31"/>
      <c r="M17" s="31"/>
    </row>
    <row r="18" spans="2:13"/>
    <row r="19" spans="2:13">
      <c r="J19" s="33"/>
      <c r="K19" s="31"/>
      <c r="L19" s="34"/>
      <c r="M19" s="31"/>
    </row>
    <row r="20" spans="2:13">
      <c r="J20" s="33"/>
      <c r="K20" s="31"/>
      <c r="L20" s="31"/>
      <c r="M20" s="31"/>
    </row>
    <row r="21" spans="2:13">
      <c r="J21" s="33"/>
      <c r="K21" s="31"/>
      <c r="L21" s="31"/>
      <c r="M21" s="31"/>
    </row>
    <row r="22" spans="2:13">
      <c r="J22" s="33"/>
      <c r="K22" s="31"/>
      <c r="L22" s="31"/>
      <c r="M22" s="31"/>
    </row>
    <row r="23" spans="2:13">
      <c r="J23" s="33"/>
      <c r="K23" s="31"/>
      <c r="L23" s="31"/>
      <c r="M23" s="31"/>
    </row>
    <row r="24" spans="2:13" ht="21.6" customHeight="1">
      <c r="B24" s="189" t="s">
        <v>256</v>
      </c>
      <c r="C24" s="189"/>
      <c r="D24" s="189"/>
      <c r="E24" s="189"/>
      <c r="F24" s="189"/>
      <c r="G24" s="189"/>
      <c r="H24" s="189"/>
      <c r="I24" s="52"/>
      <c r="K24" s="31"/>
      <c r="L24" s="31"/>
      <c r="M24" s="31"/>
    </row>
    <row r="25" spans="2:13">
      <c r="J25" s="33"/>
      <c r="K25" s="31"/>
      <c r="L25" s="34"/>
      <c r="M25" s="31"/>
    </row>
    <row r="26" spans="2:13" hidden="1">
      <c r="J26" s="33"/>
      <c r="K26" s="31"/>
      <c r="L26" s="34"/>
      <c r="M26" s="31"/>
    </row>
    <row r="27" spans="2:13" hidden="1">
      <c r="J27" s="33"/>
      <c r="K27" s="31"/>
      <c r="L27" s="31"/>
      <c r="M27" s="31"/>
    </row>
    <row r="28" spans="2:13" hidden="1">
      <c r="J28" s="33"/>
      <c r="K28" s="31"/>
      <c r="L28" s="31"/>
      <c r="M28" s="31"/>
    </row>
    <row r="29" spans="2:13" hidden="1">
      <c r="J29" s="33"/>
      <c r="K29" s="31"/>
      <c r="L29" s="31"/>
      <c r="M29" s="31"/>
    </row>
    <row r="30" spans="2:13" hidden="1">
      <c r="J30" s="33"/>
      <c r="K30" s="31"/>
      <c r="L30" s="31"/>
      <c r="M30" s="31"/>
    </row>
    <row r="31" spans="2:13" hidden="1">
      <c r="K31" s="31"/>
      <c r="L31" s="31"/>
      <c r="M31" s="31"/>
    </row>
    <row r="32" spans="2:13" hidden="1">
      <c r="J32" s="33"/>
      <c r="K32" s="31"/>
      <c r="L32" s="34"/>
      <c r="M32" s="31"/>
    </row>
    <row r="33" spans="10:13" hidden="1">
      <c r="J33" s="33"/>
      <c r="K33" s="31"/>
      <c r="L33" s="34"/>
      <c r="M33" s="31"/>
    </row>
    <row r="34" spans="10:13" hidden="1">
      <c r="J34" s="33"/>
      <c r="K34" s="31"/>
      <c r="L34" s="31"/>
      <c r="M34" s="31"/>
    </row>
    <row r="35" spans="10:13" hidden="1">
      <c r="J35" s="33"/>
      <c r="K35" s="31"/>
      <c r="L35" s="31"/>
      <c r="M35" s="31"/>
    </row>
    <row r="36" spans="10:13" hidden="1">
      <c r="J36" s="33"/>
      <c r="K36" s="31"/>
      <c r="L36" s="31"/>
      <c r="M36" s="31"/>
    </row>
    <row r="37" spans="10:13" hidden="1">
      <c r="J37" s="33"/>
      <c r="K37" s="31"/>
      <c r="L37" s="31"/>
      <c r="M37" s="31"/>
    </row>
    <row r="38" spans="10:13" hidden="1">
      <c r="K38" s="31"/>
      <c r="L38" s="31"/>
      <c r="M38" s="31"/>
    </row>
    <row r="39" spans="10:13" hidden="1">
      <c r="J39" s="33"/>
      <c r="K39" s="31"/>
      <c r="L39" s="34"/>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J44" s="33"/>
      <c r="K44" s="31"/>
      <c r="L44" s="31"/>
      <c r="M44" s="31"/>
    </row>
    <row r="45" spans="10:13" hidden="1">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J51" s="33"/>
      <c r="K51" s="31"/>
      <c r="L51" s="31"/>
      <c r="M51" s="31"/>
    </row>
    <row r="52" spans="10:13" hidden="1">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J58" s="33"/>
      <c r="K58" s="31"/>
      <c r="L58" s="31"/>
      <c r="M58" s="31"/>
    </row>
    <row r="59" spans="10:13" hidden="1">
      <c r="K59" s="31"/>
      <c r="L59" s="31"/>
      <c r="M59" s="31"/>
    </row>
    <row r="60" spans="10:13" hidden="1">
      <c r="J60" s="33"/>
      <c r="K60" s="34"/>
      <c r="L60" s="34"/>
      <c r="M60" s="34"/>
    </row>
    <row r="61" spans="10:13" hidden="1">
      <c r="J61" s="33"/>
      <c r="K61" s="31"/>
      <c r="L61" s="34"/>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1"/>
      <c r="M65" s="31"/>
    </row>
    <row r="66" spans="10:13" hidden="1">
      <c r="J66" s="33"/>
      <c r="K66" s="31"/>
      <c r="L66" s="34"/>
      <c r="M66" s="31"/>
    </row>
    <row r="67" spans="10:13" hidden="1">
      <c r="J67" s="33"/>
      <c r="K67" s="31"/>
      <c r="L67" s="34"/>
      <c r="M67" s="31"/>
    </row>
  </sheetData>
  <mergeCells count="3">
    <mergeCell ref="B2:H2"/>
    <mergeCell ref="J6:M6"/>
    <mergeCell ref="B24:H24"/>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AF709-D173-4FF9-BE80-D851E89FEAC8}">
  <dimension ref="A1:N67"/>
  <sheetViews>
    <sheetView showGridLines="0" zoomScaleNormal="100" workbookViewId="0">
      <selection activeCell="H19" sqref="H19"/>
    </sheetView>
  </sheetViews>
  <sheetFormatPr baseColWidth="10" defaultColWidth="0" defaultRowHeight="10.199999999999999" zeroHeight="1"/>
  <cols>
    <col min="1" max="1" width="23.6640625" style="18" customWidth="1"/>
    <col min="2" max="9" width="11.5546875" style="18" customWidth="1"/>
    <col min="10" max="10" width="19.33203125" style="18" customWidth="1"/>
    <col min="11" max="14" width="11.5546875" style="18" customWidth="1"/>
    <col min="15" max="16" width="11.5546875" style="18" hidden="1" customWidth="1"/>
    <col min="17" max="16384" width="11.5546875" style="18" hidden="1"/>
  </cols>
  <sheetData>
    <row r="1" spans="2:13"/>
    <row r="2" spans="2:13" ht="69" customHeight="1">
      <c r="B2" s="185" t="s">
        <v>315</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18" customHeight="1">
      <c r="J6" s="187" t="s">
        <v>81</v>
      </c>
      <c r="K6" s="187"/>
      <c r="L6" s="187"/>
      <c r="M6" s="187"/>
    </row>
    <row r="7" spans="2:13">
      <c r="J7" s="126" t="s">
        <v>263</v>
      </c>
      <c r="K7" s="142">
        <v>10.9</v>
      </c>
      <c r="L7" s="142">
        <v>5.8000000000000007</v>
      </c>
      <c r="M7" s="142">
        <v>8.4</v>
      </c>
    </row>
    <row r="8" spans="2:13">
      <c r="J8" s="126" t="s">
        <v>237</v>
      </c>
      <c r="K8" s="142">
        <v>1.7999999999999998</v>
      </c>
      <c r="L8" s="152" t="s">
        <v>389</v>
      </c>
      <c r="M8" s="142">
        <v>0.89999999999999991</v>
      </c>
    </row>
    <row r="9" spans="2:13">
      <c r="J9" s="126" t="s">
        <v>236</v>
      </c>
      <c r="K9" s="142">
        <v>1.7000000000000002</v>
      </c>
      <c r="L9" s="142">
        <v>1.4000000000000001</v>
      </c>
      <c r="M9" s="142">
        <v>1.6</v>
      </c>
    </row>
    <row r="10" spans="2:13" ht="20.399999999999999">
      <c r="J10" s="126" t="s">
        <v>235</v>
      </c>
      <c r="K10" s="142">
        <v>10.199999999999999</v>
      </c>
      <c r="L10" s="142">
        <v>4.3</v>
      </c>
      <c r="M10" s="142">
        <v>7.3</v>
      </c>
    </row>
    <row r="11" spans="2:13">
      <c r="J11" s="126" t="s">
        <v>234</v>
      </c>
      <c r="K11" s="142">
        <v>37.799999999999997</v>
      </c>
      <c r="L11" s="142">
        <v>40.1</v>
      </c>
      <c r="M11" s="142">
        <v>39</v>
      </c>
    </row>
    <row r="12" spans="2:13">
      <c r="J12" s="126" t="s">
        <v>233</v>
      </c>
      <c r="K12" s="142">
        <v>37.5</v>
      </c>
      <c r="L12" s="142">
        <v>48.4</v>
      </c>
      <c r="M12" s="142">
        <v>42.8</v>
      </c>
    </row>
    <row r="13" spans="2:13">
      <c r="J13" s="47" t="s">
        <v>149</v>
      </c>
      <c r="K13" s="48">
        <v>100</v>
      </c>
      <c r="L13" s="48">
        <v>100</v>
      </c>
      <c r="M13" s="48">
        <v>100</v>
      </c>
    </row>
    <row r="14" spans="2:13" ht="10.8" thickBot="1">
      <c r="J14" s="23"/>
      <c r="K14" s="51"/>
      <c r="L14" s="51"/>
      <c r="M14" s="51"/>
    </row>
    <row r="15" spans="2:13" ht="22.95" customHeight="1">
      <c r="K15" s="31"/>
      <c r="L15" s="31"/>
      <c r="M15" s="31"/>
    </row>
    <row r="16" spans="2:13"/>
    <row r="17" spans="2:13">
      <c r="K17" s="31"/>
      <c r="L17" s="31"/>
      <c r="M17" s="31"/>
    </row>
    <row r="18" spans="2:13">
      <c r="J18" s="33"/>
      <c r="K18" s="31"/>
      <c r="L18" s="34"/>
      <c r="M18" s="31"/>
    </row>
    <row r="19" spans="2:13">
      <c r="J19" s="33"/>
      <c r="K19" s="31"/>
      <c r="L19" s="34"/>
      <c r="M19" s="31"/>
    </row>
    <row r="20" spans="2:13">
      <c r="J20" s="33"/>
      <c r="K20" s="31"/>
      <c r="L20" s="31"/>
      <c r="M20" s="31"/>
    </row>
    <row r="21" spans="2:13">
      <c r="J21" s="33"/>
      <c r="K21" s="31"/>
      <c r="L21" s="31"/>
      <c r="M21" s="31"/>
    </row>
    <row r="22" spans="2:13">
      <c r="J22" s="33"/>
      <c r="K22" s="31"/>
      <c r="L22" s="31"/>
      <c r="M22" s="31"/>
    </row>
    <row r="23" spans="2:13">
      <c r="J23" s="33"/>
      <c r="K23" s="31"/>
      <c r="L23" s="31"/>
      <c r="M23" s="31"/>
    </row>
    <row r="24" spans="2:13" ht="21.6" customHeight="1">
      <c r="B24" s="189" t="s">
        <v>256</v>
      </c>
      <c r="C24" s="189"/>
      <c r="D24" s="189"/>
      <c r="E24" s="189"/>
      <c r="F24" s="189"/>
      <c r="G24" s="189"/>
      <c r="H24" s="189"/>
      <c r="I24" s="52"/>
      <c r="K24" s="31"/>
      <c r="L24" s="31"/>
      <c r="M24" s="31"/>
    </row>
    <row r="25" spans="2:13">
      <c r="J25" s="33"/>
      <c r="K25" s="31"/>
      <c r="L25" s="34"/>
      <c r="M25" s="31"/>
    </row>
    <row r="26" spans="2:13" hidden="1">
      <c r="J26" s="33"/>
      <c r="K26" s="31"/>
      <c r="L26" s="34"/>
      <c r="M26" s="31"/>
    </row>
    <row r="27" spans="2:13" hidden="1">
      <c r="J27" s="33"/>
      <c r="K27" s="31"/>
      <c r="L27" s="31"/>
      <c r="M27" s="31"/>
    </row>
    <row r="28" spans="2:13" hidden="1">
      <c r="J28" s="33"/>
      <c r="K28" s="31"/>
      <c r="L28" s="31"/>
      <c r="M28" s="31"/>
    </row>
    <row r="29" spans="2:13" hidden="1">
      <c r="J29" s="33"/>
      <c r="K29" s="31"/>
      <c r="L29" s="31"/>
      <c r="M29" s="31"/>
    </row>
    <row r="30" spans="2:13" hidden="1">
      <c r="J30" s="33"/>
      <c r="K30" s="31"/>
      <c r="L30" s="31"/>
      <c r="M30" s="31"/>
    </row>
    <row r="31" spans="2:13" hidden="1">
      <c r="K31" s="31"/>
      <c r="L31" s="31"/>
      <c r="M31" s="31"/>
    </row>
    <row r="32" spans="2:13" hidden="1">
      <c r="J32" s="33"/>
      <c r="K32" s="31"/>
      <c r="L32" s="34"/>
      <c r="M32" s="31"/>
    </row>
    <row r="33" spans="10:13" hidden="1">
      <c r="J33" s="33"/>
      <c r="K33" s="31"/>
      <c r="L33" s="34"/>
      <c r="M33" s="31"/>
    </row>
    <row r="34" spans="10:13" hidden="1">
      <c r="J34" s="33"/>
      <c r="K34" s="31"/>
      <c r="L34" s="31"/>
      <c r="M34" s="31"/>
    </row>
    <row r="35" spans="10:13" hidden="1">
      <c r="J35" s="33"/>
      <c r="K35" s="31"/>
      <c r="L35" s="31"/>
      <c r="M35" s="31"/>
    </row>
    <row r="36" spans="10:13" hidden="1">
      <c r="J36" s="33"/>
      <c r="K36" s="31"/>
      <c r="L36" s="31"/>
      <c r="M36" s="31"/>
    </row>
    <row r="37" spans="10:13" hidden="1">
      <c r="J37" s="33"/>
      <c r="K37" s="31"/>
      <c r="L37" s="31"/>
      <c r="M37" s="31"/>
    </row>
    <row r="38" spans="10:13" hidden="1">
      <c r="K38" s="31"/>
      <c r="L38" s="31"/>
      <c r="M38" s="31"/>
    </row>
    <row r="39" spans="10:13" hidden="1">
      <c r="J39" s="33"/>
      <c r="K39" s="31"/>
      <c r="L39" s="34"/>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J44" s="33"/>
      <c r="K44" s="31"/>
      <c r="L44" s="31"/>
      <c r="M44" s="31"/>
    </row>
    <row r="45" spans="10:13" hidden="1">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J51" s="33"/>
      <c r="K51" s="31"/>
      <c r="L51" s="31"/>
      <c r="M51" s="31"/>
    </row>
    <row r="52" spans="10:13" hidden="1">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J58" s="33"/>
      <c r="K58" s="31"/>
      <c r="L58" s="31"/>
      <c r="M58" s="31"/>
    </row>
    <row r="59" spans="10:13" hidden="1">
      <c r="K59" s="31"/>
      <c r="L59" s="31"/>
      <c r="M59" s="31"/>
    </row>
    <row r="60" spans="10:13" hidden="1">
      <c r="J60" s="33"/>
      <c r="K60" s="34"/>
      <c r="L60" s="34"/>
      <c r="M60" s="34"/>
    </row>
    <row r="61" spans="10:13" hidden="1">
      <c r="J61" s="33"/>
      <c r="K61" s="31"/>
      <c r="L61" s="34"/>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1"/>
      <c r="M65" s="31"/>
    </row>
    <row r="66" spans="10:13" hidden="1">
      <c r="J66" s="33"/>
      <c r="K66" s="31"/>
      <c r="L66" s="34"/>
      <c r="M66" s="31"/>
    </row>
    <row r="67" spans="10:13" hidden="1">
      <c r="J67" s="33"/>
      <c r="K67" s="31"/>
      <c r="L67" s="34"/>
      <c r="M67" s="31"/>
    </row>
  </sheetData>
  <mergeCells count="3">
    <mergeCell ref="B2:H2"/>
    <mergeCell ref="J6:M6"/>
    <mergeCell ref="B24:H24"/>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6E0F5-942B-43D3-83C3-FD84FC01CF98}">
  <dimension ref="A1:N67"/>
  <sheetViews>
    <sheetView showGridLines="0" zoomScaleNormal="100" workbookViewId="0">
      <selection activeCell="K10" sqref="K10:M10"/>
    </sheetView>
  </sheetViews>
  <sheetFormatPr baseColWidth="10" defaultColWidth="0" defaultRowHeight="10.199999999999999" zeroHeight="1"/>
  <cols>
    <col min="1" max="1" width="23.6640625" style="18" customWidth="1"/>
    <col min="2" max="9" width="11.5546875" style="18" customWidth="1"/>
    <col min="10" max="10" width="19.33203125" style="18" customWidth="1"/>
    <col min="11" max="14" width="11.5546875" style="18" customWidth="1"/>
    <col min="15" max="16" width="11.5546875" style="18" hidden="1" customWidth="1"/>
    <col min="17" max="16384" width="11.5546875" style="18" hidden="1"/>
  </cols>
  <sheetData>
    <row r="1" spans="2:13"/>
    <row r="2" spans="2:13" ht="69" customHeight="1">
      <c r="B2" s="185" t="s">
        <v>316</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18" customHeight="1">
      <c r="J6" s="187" t="s">
        <v>83</v>
      </c>
      <c r="K6" s="187"/>
      <c r="L6" s="187"/>
      <c r="M6" s="187"/>
    </row>
    <row r="7" spans="2:13">
      <c r="J7" s="126" t="s">
        <v>263</v>
      </c>
      <c r="K7" s="142">
        <v>11.899999999999999</v>
      </c>
      <c r="L7" s="142">
        <v>8</v>
      </c>
      <c r="M7" s="142">
        <v>10</v>
      </c>
    </row>
    <row r="8" spans="2:13">
      <c r="J8" s="126" t="s">
        <v>236</v>
      </c>
      <c r="K8" s="147">
        <v>0</v>
      </c>
      <c r="L8" s="147">
        <v>0</v>
      </c>
      <c r="M8" s="147">
        <v>0</v>
      </c>
    </row>
    <row r="9" spans="2:13">
      <c r="J9" s="126" t="s">
        <v>237</v>
      </c>
      <c r="K9" s="142">
        <v>1.7999999999999998</v>
      </c>
      <c r="L9" s="147">
        <v>0</v>
      </c>
      <c r="M9" s="142">
        <v>0.89999999999999991</v>
      </c>
    </row>
    <row r="10" spans="2:13" ht="20.399999999999999">
      <c r="J10" s="126" t="s">
        <v>235</v>
      </c>
      <c r="K10" s="142">
        <v>5.6000000000000005</v>
      </c>
      <c r="L10" s="142">
        <v>0.5</v>
      </c>
      <c r="M10" s="142">
        <v>3.1</v>
      </c>
    </row>
    <row r="11" spans="2:13">
      <c r="J11" s="126" t="s">
        <v>234</v>
      </c>
      <c r="K11" s="142">
        <v>34.4</v>
      </c>
      <c r="L11" s="142">
        <v>31.1</v>
      </c>
      <c r="M11" s="142">
        <v>32.800000000000004</v>
      </c>
    </row>
    <row r="12" spans="2:13">
      <c r="J12" s="126" t="s">
        <v>233</v>
      </c>
      <c r="K12" s="142">
        <v>46.2</v>
      </c>
      <c r="L12" s="142">
        <v>60.4</v>
      </c>
      <c r="M12" s="142">
        <v>53.1</v>
      </c>
    </row>
    <row r="13" spans="2:13">
      <c r="J13" s="47" t="s">
        <v>149</v>
      </c>
      <c r="K13" s="48">
        <v>100</v>
      </c>
      <c r="L13" s="48">
        <v>100</v>
      </c>
      <c r="M13" s="48">
        <v>100</v>
      </c>
    </row>
    <row r="14" spans="2:13" ht="10.8" thickBot="1">
      <c r="J14" s="23"/>
      <c r="K14" s="51"/>
      <c r="L14" s="51"/>
      <c r="M14" s="51"/>
    </row>
    <row r="15" spans="2:13" ht="22.95" customHeight="1">
      <c r="K15" s="31"/>
      <c r="L15" s="31"/>
      <c r="M15" s="31"/>
    </row>
    <row r="16" spans="2:13">
      <c r="K16" s="31"/>
      <c r="L16" s="31"/>
      <c r="M16" s="31"/>
    </row>
    <row r="17" spans="2:13"/>
    <row r="18" spans="2:13">
      <c r="J18" s="33"/>
      <c r="K18" s="31"/>
      <c r="L18" s="34"/>
      <c r="M18" s="31"/>
    </row>
    <row r="19" spans="2:13">
      <c r="J19" s="33"/>
      <c r="K19" s="31"/>
      <c r="L19" s="34"/>
      <c r="M19" s="31"/>
    </row>
    <row r="20" spans="2:13">
      <c r="J20" s="33"/>
      <c r="K20" s="31"/>
      <c r="L20" s="31"/>
      <c r="M20" s="31"/>
    </row>
    <row r="21" spans="2:13">
      <c r="J21" s="33"/>
      <c r="K21" s="31"/>
      <c r="L21" s="31"/>
      <c r="M21" s="31"/>
    </row>
    <row r="22" spans="2:13">
      <c r="J22" s="33"/>
      <c r="K22" s="31"/>
      <c r="L22" s="31"/>
      <c r="M22" s="31"/>
    </row>
    <row r="23" spans="2:13">
      <c r="J23" s="33"/>
      <c r="K23" s="31"/>
      <c r="L23" s="31"/>
      <c r="M23" s="31"/>
    </row>
    <row r="24" spans="2:13" ht="21.6" customHeight="1">
      <c r="B24" s="189" t="s">
        <v>256</v>
      </c>
      <c r="C24" s="189"/>
      <c r="D24" s="189"/>
      <c r="E24" s="189"/>
      <c r="F24" s="189"/>
      <c r="G24" s="189"/>
      <c r="H24" s="189"/>
      <c r="I24" s="52"/>
      <c r="K24" s="31"/>
      <c r="L24" s="31"/>
      <c r="M24" s="31"/>
    </row>
    <row r="25" spans="2:13">
      <c r="J25" s="33"/>
      <c r="K25" s="31"/>
      <c r="L25" s="34"/>
      <c r="M25" s="31"/>
    </row>
    <row r="26" spans="2:13" hidden="1">
      <c r="J26" s="33"/>
      <c r="K26" s="31"/>
      <c r="L26" s="34"/>
      <c r="M26" s="31"/>
    </row>
    <row r="27" spans="2:13" hidden="1">
      <c r="J27" s="33"/>
      <c r="K27" s="31"/>
      <c r="L27" s="31"/>
      <c r="M27" s="31"/>
    </row>
    <row r="28" spans="2:13" hidden="1">
      <c r="J28" s="33"/>
      <c r="K28" s="31"/>
      <c r="L28" s="31"/>
      <c r="M28" s="31"/>
    </row>
    <row r="29" spans="2:13" hidden="1">
      <c r="J29" s="33"/>
      <c r="K29" s="31"/>
      <c r="L29" s="31"/>
      <c r="M29" s="31"/>
    </row>
    <row r="30" spans="2:13" hidden="1">
      <c r="J30" s="33"/>
      <c r="K30" s="31"/>
      <c r="L30" s="31"/>
      <c r="M30" s="31"/>
    </row>
    <row r="31" spans="2:13" hidden="1">
      <c r="K31" s="31"/>
      <c r="L31" s="31"/>
      <c r="M31" s="31"/>
    </row>
    <row r="32" spans="2:13" hidden="1">
      <c r="J32" s="33"/>
      <c r="K32" s="31"/>
      <c r="L32" s="34"/>
      <c r="M32" s="31"/>
    </row>
    <row r="33" spans="10:13" hidden="1">
      <c r="J33" s="33"/>
      <c r="K33" s="31"/>
      <c r="L33" s="34"/>
      <c r="M33" s="31"/>
    </row>
    <row r="34" spans="10:13" hidden="1">
      <c r="J34" s="33"/>
      <c r="K34" s="31"/>
      <c r="L34" s="31"/>
      <c r="M34" s="31"/>
    </row>
    <row r="35" spans="10:13" hidden="1">
      <c r="J35" s="33"/>
      <c r="K35" s="31"/>
      <c r="L35" s="31"/>
      <c r="M35" s="31"/>
    </row>
    <row r="36" spans="10:13" hidden="1">
      <c r="J36" s="33"/>
      <c r="K36" s="31"/>
      <c r="L36" s="31"/>
      <c r="M36" s="31"/>
    </row>
    <row r="37" spans="10:13" hidden="1">
      <c r="J37" s="33"/>
      <c r="K37" s="31"/>
      <c r="L37" s="31"/>
      <c r="M37" s="31"/>
    </row>
    <row r="38" spans="10:13" hidden="1">
      <c r="K38" s="31"/>
      <c r="L38" s="31"/>
      <c r="M38" s="31"/>
    </row>
    <row r="39" spans="10:13" hidden="1">
      <c r="J39" s="33"/>
      <c r="K39" s="31"/>
      <c r="L39" s="34"/>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J44" s="33"/>
      <c r="K44" s="31"/>
      <c r="L44" s="31"/>
      <c r="M44" s="31"/>
    </row>
    <row r="45" spans="10:13" hidden="1">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J51" s="33"/>
      <c r="K51" s="31"/>
      <c r="L51" s="31"/>
      <c r="M51" s="31"/>
    </row>
    <row r="52" spans="10:13" hidden="1">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J58" s="33"/>
      <c r="K58" s="31"/>
      <c r="L58" s="31"/>
      <c r="M58" s="31"/>
    </row>
    <row r="59" spans="10:13" hidden="1">
      <c r="K59" s="31"/>
      <c r="L59" s="31"/>
      <c r="M59" s="31"/>
    </row>
    <row r="60" spans="10:13" hidden="1">
      <c r="J60" s="33"/>
      <c r="K60" s="34"/>
      <c r="L60" s="34"/>
      <c r="M60" s="34"/>
    </row>
    <row r="61" spans="10:13" hidden="1">
      <c r="J61" s="33"/>
      <c r="K61" s="31"/>
      <c r="L61" s="34"/>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1"/>
      <c r="M65" s="31"/>
    </row>
    <row r="66" spans="10:13" hidden="1">
      <c r="J66" s="33"/>
      <c r="K66" s="31"/>
      <c r="L66" s="34"/>
      <c r="M66" s="31"/>
    </row>
    <row r="67" spans="10:13" hidden="1">
      <c r="J67" s="33"/>
      <c r="K67" s="31"/>
      <c r="L67" s="34"/>
      <c r="M67" s="31"/>
    </row>
  </sheetData>
  <mergeCells count="3">
    <mergeCell ref="B2:H2"/>
    <mergeCell ref="J6:M6"/>
    <mergeCell ref="B24:H24"/>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5569E-1F6B-47B8-A76F-36D90CB769BD}">
  <dimension ref="A1:N67"/>
  <sheetViews>
    <sheetView showGridLines="0" zoomScaleNormal="100" workbookViewId="0">
      <selection activeCell="H15" sqref="H15"/>
    </sheetView>
  </sheetViews>
  <sheetFormatPr baseColWidth="10" defaultColWidth="0" defaultRowHeight="10.199999999999999" zeroHeight="1"/>
  <cols>
    <col min="1" max="1" width="23.6640625" style="18" customWidth="1"/>
    <col min="2" max="9" width="11.5546875" style="18" customWidth="1"/>
    <col min="10" max="10" width="19.33203125" style="18" customWidth="1"/>
    <col min="11" max="14" width="11.5546875" style="18" customWidth="1"/>
    <col min="15" max="16" width="11.5546875" style="18" hidden="1" customWidth="1"/>
    <col min="17" max="16384" width="11.5546875" style="18" hidden="1"/>
  </cols>
  <sheetData>
    <row r="1" spans="2:13"/>
    <row r="2" spans="2:13" ht="69" customHeight="1">
      <c r="B2" s="185" t="s">
        <v>317</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24.6" customHeight="1">
      <c r="J6" s="187" t="s">
        <v>85</v>
      </c>
      <c r="K6" s="187"/>
      <c r="L6" s="187"/>
      <c r="M6" s="187"/>
    </row>
    <row r="7" spans="2:13">
      <c r="J7" s="126" t="s">
        <v>263</v>
      </c>
      <c r="K7" s="142">
        <v>10.199999999999999</v>
      </c>
      <c r="L7" s="142">
        <v>7.0000000000000009</v>
      </c>
      <c r="M7" s="142">
        <v>8.6</v>
      </c>
    </row>
    <row r="8" spans="2:13">
      <c r="J8" s="126" t="s">
        <v>236</v>
      </c>
      <c r="K8" s="142">
        <v>0.89999999999999991</v>
      </c>
      <c r="L8" s="152" t="s">
        <v>389</v>
      </c>
      <c r="M8" s="142">
        <v>0.4</v>
      </c>
    </row>
    <row r="9" spans="2:13">
      <c r="J9" s="126" t="s">
        <v>237</v>
      </c>
      <c r="K9" s="142">
        <v>1.7999999999999998</v>
      </c>
      <c r="L9" s="148">
        <v>0</v>
      </c>
      <c r="M9" s="142">
        <v>0.89999999999999991</v>
      </c>
    </row>
    <row r="10" spans="2:13" ht="20.399999999999999">
      <c r="J10" s="126" t="s">
        <v>235</v>
      </c>
      <c r="K10" s="142">
        <v>7.0000000000000009</v>
      </c>
      <c r="L10" s="142">
        <v>1.9</v>
      </c>
      <c r="M10" s="142">
        <v>4.5</v>
      </c>
    </row>
    <row r="11" spans="2:13">
      <c r="J11" s="126" t="s">
        <v>234</v>
      </c>
      <c r="K11" s="142">
        <v>34.799999999999997</v>
      </c>
      <c r="L11" s="142">
        <v>34.300000000000004</v>
      </c>
      <c r="M11" s="142">
        <v>34.599999999999994</v>
      </c>
    </row>
    <row r="12" spans="2:13">
      <c r="J12" s="126" t="s">
        <v>233</v>
      </c>
      <c r="K12" s="142">
        <v>45.4</v>
      </c>
      <c r="L12" s="142">
        <v>56.699999999999996</v>
      </c>
      <c r="M12" s="142">
        <v>50.9</v>
      </c>
    </row>
    <row r="13" spans="2:13">
      <c r="J13" s="47" t="s">
        <v>149</v>
      </c>
      <c r="K13" s="48">
        <v>100</v>
      </c>
      <c r="L13" s="48">
        <v>100</v>
      </c>
      <c r="M13" s="48">
        <v>100</v>
      </c>
    </row>
    <row r="14" spans="2:13" ht="10.8" thickBot="1">
      <c r="J14" s="23"/>
      <c r="K14" s="51"/>
      <c r="L14" s="51"/>
      <c r="M14" s="51"/>
    </row>
    <row r="15" spans="2:13" ht="22.95" customHeight="1">
      <c r="K15" s="31"/>
      <c r="L15" s="31"/>
      <c r="M15" s="31"/>
    </row>
    <row r="16" spans="2:13">
      <c r="K16" s="31"/>
      <c r="L16" s="31"/>
      <c r="M16" s="31"/>
    </row>
    <row r="17" spans="2:13">
      <c r="K17" s="31"/>
      <c r="L17" s="31"/>
      <c r="M17" s="31"/>
    </row>
    <row r="18" spans="2:13">
      <c r="J18" s="33"/>
      <c r="K18" s="31"/>
      <c r="L18" s="34"/>
      <c r="M18" s="31"/>
    </row>
    <row r="19" spans="2:13"/>
    <row r="20" spans="2:13">
      <c r="J20" s="33"/>
      <c r="K20" s="31"/>
      <c r="L20" s="31"/>
      <c r="M20" s="31"/>
    </row>
    <row r="21" spans="2:13">
      <c r="J21" s="33"/>
      <c r="K21" s="31"/>
      <c r="L21" s="31"/>
      <c r="M21" s="31"/>
    </row>
    <row r="22" spans="2:13">
      <c r="J22" s="33"/>
      <c r="K22" s="31"/>
      <c r="L22" s="31"/>
      <c r="M22" s="31"/>
    </row>
    <row r="23" spans="2:13">
      <c r="J23" s="33"/>
      <c r="K23" s="31"/>
      <c r="L23" s="31"/>
      <c r="M23" s="31"/>
    </row>
    <row r="24" spans="2:13" ht="21.6" customHeight="1">
      <c r="B24" s="189" t="s">
        <v>256</v>
      </c>
      <c r="C24" s="189"/>
      <c r="D24" s="189"/>
      <c r="E24" s="189"/>
      <c r="F24" s="189"/>
      <c r="G24" s="189"/>
      <c r="H24" s="189"/>
      <c r="I24" s="52"/>
      <c r="K24" s="31"/>
      <c r="L24" s="31"/>
      <c r="M24" s="31"/>
    </row>
    <row r="25" spans="2:13">
      <c r="J25" s="33"/>
      <c r="K25" s="31"/>
      <c r="L25" s="34"/>
      <c r="M25" s="31"/>
    </row>
    <row r="26" spans="2:13" hidden="1">
      <c r="J26" s="33"/>
      <c r="K26" s="31"/>
      <c r="L26" s="34"/>
      <c r="M26" s="31"/>
    </row>
    <row r="27" spans="2:13" hidden="1">
      <c r="J27" s="33"/>
      <c r="K27" s="31"/>
      <c r="L27" s="31"/>
      <c r="M27" s="31"/>
    </row>
    <row r="28" spans="2:13" hidden="1">
      <c r="J28" s="33"/>
      <c r="K28" s="31"/>
      <c r="L28" s="31"/>
      <c r="M28" s="31"/>
    </row>
    <row r="29" spans="2:13" hidden="1">
      <c r="J29" s="33"/>
      <c r="K29" s="31"/>
      <c r="L29" s="31"/>
      <c r="M29" s="31"/>
    </row>
    <row r="30" spans="2:13" hidden="1">
      <c r="J30" s="33"/>
      <c r="K30" s="31"/>
      <c r="L30" s="31"/>
      <c r="M30" s="31"/>
    </row>
    <row r="31" spans="2:13" hidden="1">
      <c r="K31" s="31"/>
      <c r="L31" s="31"/>
      <c r="M31" s="31"/>
    </row>
    <row r="32" spans="2:13" hidden="1">
      <c r="J32" s="33"/>
      <c r="K32" s="31"/>
      <c r="L32" s="34"/>
      <c r="M32" s="31"/>
    </row>
    <row r="33" spans="10:13" hidden="1">
      <c r="J33" s="33"/>
      <c r="K33" s="31"/>
      <c r="L33" s="34"/>
      <c r="M33" s="31"/>
    </row>
    <row r="34" spans="10:13" hidden="1">
      <c r="J34" s="33"/>
      <c r="K34" s="31"/>
      <c r="L34" s="31"/>
      <c r="M34" s="31"/>
    </row>
    <row r="35" spans="10:13" hidden="1">
      <c r="J35" s="33"/>
      <c r="K35" s="31"/>
      <c r="L35" s="31"/>
      <c r="M35" s="31"/>
    </row>
    <row r="36" spans="10:13" hidden="1">
      <c r="J36" s="33"/>
      <c r="K36" s="31"/>
      <c r="L36" s="31"/>
      <c r="M36" s="31"/>
    </row>
    <row r="37" spans="10:13" hidden="1">
      <c r="J37" s="33"/>
      <c r="K37" s="31"/>
      <c r="L37" s="31"/>
      <c r="M37" s="31"/>
    </row>
    <row r="38" spans="10:13" hidden="1">
      <c r="K38" s="31"/>
      <c r="L38" s="31"/>
      <c r="M38" s="31"/>
    </row>
    <row r="39" spans="10:13" hidden="1">
      <c r="J39" s="33"/>
      <c r="K39" s="31"/>
      <c r="L39" s="34"/>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J44" s="33"/>
      <c r="K44" s="31"/>
      <c r="L44" s="31"/>
      <c r="M44" s="31"/>
    </row>
    <row r="45" spans="10:13" hidden="1">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J51" s="33"/>
      <c r="K51" s="31"/>
      <c r="L51" s="31"/>
      <c r="M51" s="31"/>
    </row>
    <row r="52" spans="10:13" hidden="1">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J58" s="33"/>
      <c r="K58" s="31"/>
      <c r="L58" s="31"/>
      <c r="M58" s="31"/>
    </row>
    <row r="59" spans="10:13" hidden="1">
      <c r="K59" s="31"/>
      <c r="L59" s="31"/>
      <c r="M59" s="31"/>
    </row>
    <row r="60" spans="10:13" hidden="1">
      <c r="J60" s="33"/>
      <c r="K60" s="34"/>
      <c r="L60" s="34"/>
      <c r="M60" s="34"/>
    </row>
    <row r="61" spans="10:13" hidden="1">
      <c r="J61" s="33"/>
      <c r="K61" s="31"/>
      <c r="L61" s="34"/>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1"/>
      <c r="M65" s="31"/>
    </row>
    <row r="66" spans="10:13" hidden="1">
      <c r="J66" s="33"/>
      <c r="K66" s="31"/>
      <c r="L66" s="34"/>
      <c r="M66" s="31"/>
    </row>
    <row r="67" spans="10:13" hidden="1">
      <c r="J67" s="33"/>
      <c r="K67" s="31"/>
      <c r="L67" s="34"/>
      <c r="M67" s="31"/>
    </row>
  </sheetData>
  <mergeCells count="3">
    <mergeCell ref="B2:H2"/>
    <mergeCell ref="J6:M6"/>
    <mergeCell ref="B24:H24"/>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CF1F4-0512-485D-B323-84D1C8173E97}">
  <dimension ref="A1:N67"/>
  <sheetViews>
    <sheetView showGridLines="0" zoomScaleNormal="100" workbookViewId="0">
      <selection activeCell="L8" sqref="L8"/>
    </sheetView>
  </sheetViews>
  <sheetFormatPr baseColWidth="10" defaultColWidth="0" defaultRowHeight="10.199999999999999" zeroHeight="1"/>
  <cols>
    <col min="1" max="1" width="23.6640625" style="18" customWidth="1"/>
    <col min="2" max="9" width="11.5546875" style="18" customWidth="1"/>
    <col min="10" max="10" width="19.33203125" style="18" customWidth="1"/>
    <col min="11" max="14" width="11.5546875" style="18" customWidth="1"/>
    <col min="15" max="16" width="11.5546875" style="18" hidden="1" customWidth="1"/>
    <col min="17" max="16384" width="11.5546875" style="18" hidden="1"/>
  </cols>
  <sheetData>
    <row r="1" spans="2:13"/>
    <row r="2" spans="2:13" ht="69" customHeight="1">
      <c r="B2" s="185" t="s">
        <v>318</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24.6" customHeight="1">
      <c r="J6" s="187" t="s">
        <v>85</v>
      </c>
      <c r="K6" s="187"/>
      <c r="L6" s="187"/>
      <c r="M6" s="187"/>
    </row>
    <row r="7" spans="2:13">
      <c r="J7" s="126" t="s">
        <v>263</v>
      </c>
      <c r="K7" s="142">
        <v>11</v>
      </c>
      <c r="L7" s="142">
        <v>7.0000000000000009</v>
      </c>
      <c r="M7" s="142">
        <v>9.1</v>
      </c>
    </row>
    <row r="8" spans="2:13">
      <c r="J8" s="126" t="s">
        <v>237</v>
      </c>
      <c r="K8" s="142">
        <v>1.7999999999999998</v>
      </c>
      <c r="L8" s="152" t="s">
        <v>389</v>
      </c>
      <c r="M8" s="142">
        <v>0.89999999999999991</v>
      </c>
    </row>
    <row r="9" spans="2:13">
      <c r="J9" s="126" t="s">
        <v>236</v>
      </c>
      <c r="K9" s="142">
        <v>2.9000000000000004</v>
      </c>
      <c r="L9" s="142">
        <v>0.5</v>
      </c>
      <c r="M9" s="142">
        <v>1.7999999999999998</v>
      </c>
    </row>
    <row r="10" spans="2:13" ht="20.399999999999999">
      <c r="J10" s="126" t="s">
        <v>235</v>
      </c>
      <c r="K10" s="142">
        <v>3.1</v>
      </c>
      <c r="L10" s="142">
        <v>1</v>
      </c>
      <c r="M10" s="142">
        <v>2.1</v>
      </c>
    </row>
    <row r="11" spans="2:13">
      <c r="J11" s="126" t="s">
        <v>234</v>
      </c>
      <c r="K11" s="142">
        <v>38.5</v>
      </c>
      <c r="L11" s="142">
        <v>35.4</v>
      </c>
      <c r="M11" s="142">
        <v>37</v>
      </c>
    </row>
    <row r="12" spans="2:13">
      <c r="J12" s="126" t="s">
        <v>233</v>
      </c>
      <c r="K12" s="142">
        <v>42.6</v>
      </c>
      <c r="L12" s="142">
        <v>56.100000000000009</v>
      </c>
      <c r="M12" s="142">
        <v>49.2</v>
      </c>
    </row>
    <row r="13" spans="2:13">
      <c r="J13" s="47" t="s">
        <v>149</v>
      </c>
      <c r="K13" s="48">
        <v>100</v>
      </c>
      <c r="L13" s="48">
        <v>100</v>
      </c>
      <c r="M13" s="48">
        <v>100</v>
      </c>
    </row>
    <row r="14" spans="2:13" ht="10.8" thickBot="1">
      <c r="J14" s="23"/>
      <c r="K14" s="51"/>
      <c r="L14" s="51"/>
      <c r="M14" s="51"/>
    </row>
    <row r="15" spans="2:13" ht="22.95" customHeight="1">
      <c r="K15" s="31"/>
      <c r="L15" s="31"/>
      <c r="M15" s="31"/>
    </row>
    <row r="16" spans="2:13"/>
    <row r="17" spans="2:13">
      <c r="K17" s="31"/>
      <c r="L17" s="31"/>
      <c r="M17" s="31"/>
    </row>
    <row r="18" spans="2:13">
      <c r="J18" s="33"/>
      <c r="K18" s="31"/>
      <c r="L18" s="34"/>
      <c r="M18" s="31"/>
    </row>
    <row r="19" spans="2:13">
      <c r="J19" s="33"/>
      <c r="K19" s="31"/>
      <c r="L19" s="34"/>
      <c r="M19" s="31"/>
    </row>
    <row r="20" spans="2:13">
      <c r="J20" s="33"/>
      <c r="K20" s="31"/>
      <c r="L20" s="31"/>
      <c r="M20" s="31"/>
    </row>
    <row r="21" spans="2:13">
      <c r="J21" s="33"/>
      <c r="K21" s="31"/>
      <c r="L21" s="31"/>
      <c r="M21" s="31"/>
    </row>
    <row r="22" spans="2:13">
      <c r="J22" s="33"/>
      <c r="K22" s="31"/>
      <c r="L22" s="31"/>
      <c r="M22" s="31"/>
    </row>
    <row r="23" spans="2:13">
      <c r="J23" s="33"/>
      <c r="K23" s="31"/>
      <c r="L23" s="31"/>
      <c r="M23" s="31"/>
    </row>
    <row r="24" spans="2:13" ht="21.6" customHeight="1">
      <c r="B24" s="189" t="s">
        <v>256</v>
      </c>
      <c r="C24" s="189"/>
      <c r="D24" s="189"/>
      <c r="E24" s="189"/>
      <c r="F24" s="189"/>
      <c r="G24" s="189"/>
      <c r="H24" s="189"/>
      <c r="I24" s="52"/>
      <c r="K24" s="31"/>
      <c r="L24" s="31"/>
      <c r="M24" s="31"/>
    </row>
    <row r="25" spans="2:13">
      <c r="J25" s="33"/>
      <c r="K25" s="31"/>
      <c r="L25" s="34"/>
      <c r="M25" s="31"/>
    </row>
    <row r="26" spans="2:13" hidden="1">
      <c r="J26" s="33"/>
      <c r="K26" s="31"/>
      <c r="L26" s="34"/>
      <c r="M26" s="31"/>
    </row>
    <row r="27" spans="2:13" hidden="1">
      <c r="J27" s="33"/>
      <c r="K27" s="31"/>
      <c r="L27" s="31"/>
      <c r="M27" s="31"/>
    </row>
    <row r="28" spans="2:13" hidden="1">
      <c r="J28" s="33"/>
      <c r="K28" s="31"/>
      <c r="L28" s="31"/>
      <c r="M28" s="31"/>
    </row>
    <row r="29" spans="2:13" hidden="1">
      <c r="J29" s="33"/>
      <c r="K29" s="31"/>
      <c r="L29" s="31"/>
      <c r="M29" s="31"/>
    </row>
    <row r="30" spans="2:13" hidden="1">
      <c r="J30" s="33"/>
      <c r="K30" s="31"/>
      <c r="L30" s="31"/>
      <c r="M30" s="31"/>
    </row>
    <row r="31" spans="2:13" hidden="1">
      <c r="K31" s="31"/>
      <c r="L31" s="31"/>
      <c r="M31" s="31"/>
    </row>
    <row r="32" spans="2:13" hidden="1">
      <c r="J32" s="33"/>
      <c r="K32" s="31"/>
      <c r="L32" s="34"/>
      <c r="M32" s="31"/>
    </row>
    <row r="33" spans="10:13" hidden="1">
      <c r="J33" s="33"/>
      <c r="K33" s="31"/>
      <c r="L33" s="34"/>
      <c r="M33" s="31"/>
    </row>
    <row r="34" spans="10:13" hidden="1">
      <c r="J34" s="33"/>
      <c r="K34" s="31"/>
      <c r="L34" s="31"/>
      <c r="M34" s="31"/>
    </row>
    <row r="35" spans="10:13" hidden="1">
      <c r="J35" s="33"/>
      <c r="K35" s="31"/>
      <c r="L35" s="31"/>
      <c r="M35" s="31"/>
    </row>
    <row r="36" spans="10:13" hidden="1">
      <c r="J36" s="33"/>
      <c r="K36" s="31"/>
      <c r="L36" s="31"/>
      <c r="M36" s="31"/>
    </row>
    <row r="37" spans="10:13" hidden="1">
      <c r="J37" s="33"/>
      <c r="K37" s="31"/>
      <c r="L37" s="31"/>
      <c r="M37" s="31"/>
    </row>
    <row r="38" spans="10:13" hidden="1">
      <c r="K38" s="31"/>
      <c r="L38" s="31"/>
      <c r="M38" s="31"/>
    </row>
    <row r="39" spans="10:13" hidden="1">
      <c r="J39" s="33"/>
      <c r="K39" s="31"/>
      <c r="L39" s="34"/>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J44" s="33"/>
      <c r="K44" s="31"/>
      <c r="L44" s="31"/>
      <c r="M44" s="31"/>
    </row>
    <row r="45" spans="10:13" hidden="1">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J51" s="33"/>
      <c r="K51" s="31"/>
      <c r="L51" s="31"/>
      <c r="M51" s="31"/>
    </row>
    <row r="52" spans="10:13" hidden="1">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J58" s="33"/>
      <c r="K58" s="31"/>
      <c r="L58" s="31"/>
      <c r="M58" s="31"/>
    </row>
    <row r="59" spans="10:13" hidden="1">
      <c r="K59" s="31"/>
      <c r="L59" s="31"/>
      <c r="M59" s="31"/>
    </row>
    <row r="60" spans="10:13" hidden="1">
      <c r="J60" s="33"/>
      <c r="K60" s="34"/>
      <c r="L60" s="34"/>
      <c r="M60" s="34"/>
    </row>
    <row r="61" spans="10:13" hidden="1">
      <c r="J61" s="33"/>
      <c r="K61" s="31"/>
      <c r="L61" s="34"/>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1"/>
      <c r="M65" s="31"/>
    </row>
    <row r="66" spans="10:13" hidden="1">
      <c r="J66" s="33"/>
      <c r="K66" s="31"/>
      <c r="L66" s="34"/>
      <c r="M66" s="31"/>
    </row>
    <row r="67" spans="10:13" hidden="1">
      <c r="J67" s="33"/>
      <c r="K67" s="31"/>
      <c r="L67" s="34"/>
      <c r="M67" s="31"/>
    </row>
  </sheetData>
  <mergeCells count="3">
    <mergeCell ref="B2:H2"/>
    <mergeCell ref="J6:M6"/>
    <mergeCell ref="B24:H2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55E2B-DE11-489C-89B0-9A9B42D9B0B1}">
  <dimension ref="A1:O76"/>
  <sheetViews>
    <sheetView showGridLines="0" zoomScaleNormal="100" workbookViewId="0">
      <selection activeCell="A11" sqref="A11"/>
    </sheetView>
  </sheetViews>
  <sheetFormatPr baseColWidth="10" defaultColWidth="0" defaultRowHeight="10.199999999999999" zeroHeight="1"/>
  <cols>
    <col min="1" max="1" width="23.6640625" style="18" customWidth="1"/>
    <col min="2" max="10" width="11.5546875" style="18" customWidth="1"/>
    <col min="11" max="11" width="15.33203125" style="18" customWidth="1"/>
    <col min="12" max="15" width="11.5546875" style="18" customWidth="1"/>
    <col min="16" max="16" width="11.5546875" style="18" hidden="1" customWidth="1"/>
    <col min="17" max="16384" width="11.5546875" style="18" hidden="1"/>
  </cols>
  <sheetData>
    <row r="1" spans="2:14"/>
    <row r="2" spans="2:14" ht="69" customHeight="1">
      <c r="B2" s="185" t="s">
        <v>319</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18" customHeight="1">
      <c r="K6" s="187" t="s">
        <v>90</v>
      </c>
      <c r="L6" s="187"/>
      <c r="M6" s="187"/>
      <c r="N6" s="187"/>
    </row>
    <row r="7" spans="2:14">
      <c r="K7" s="126" t="s">
        <v>236</v>
      </c>
      <c r="L7" s="142">
        <v>1.7000000000000002</v>
      </c>
      <c r="M7" s="142">
        <v>0.6</v>
      </c>
      <c r="N7" s="142">
        <v>1.2</v>
      </c>
    </row>
    <row r="8" spans="2:14">
      <c r="K8" s="126" t="s">
        <v>237</v>
      </c>
      <c r="L8" s="142">
        <v>1.7999999999999998</v>
      </c>
      <c r="M8" s="142">
        <v>0.6</v>
      </c>
      <c r="N8" s="142">
        <v>1.2</v>
      </c>
    </row>
    <row r="9" spans="2:14" ht="20.399999999999999">
      <c r="K9" s="126" t="s">
        <v>235</v>
      </c>
      <c r="L9" s="142">
        <v>9.7000000000000011</v>
      </c>
      <c r="M9" s="142">
        <v>5.0999999999999996</v>
      </c>
      <c r="N9" s="142">
        <v>7.5</v>
      </c>
    </row>
    <row r="10" spans="2:14">
      <c r="K10" s="126" t="s">
        <v>263</v>
      </c>
      <c r="L10" s="142">
        <v>9.9</v>
      </c>
      <c r="M10" s="142">
        <v>5.8000000000000007</v>
      </c>
      <c r="N10" s="142">
        <v>7.9</v>
      </c>
    </row>
    <row r="11" spans="2:14">
      <c r="K11" s="126" t="s">
        <v>234</v>
      </c>
      <c r="L11" s="142">
        <v>29.599999999999998</v>
      </c>
      <c r="M11" s="142">
        <v>31.3</v>
      </c>
      <c r="N11" s="142">
        <v>30.4</v>
      </c>
    </row>
    <row r="12" spans="2:14">
      <c r="K12" s="126" t="s">
        <v>233</v>
      </c>
      <c r="L12" s="142">
        <v>47.199999999999996</v>
      </c>
      <c r="M12" s="142">
        <v>56.599999999999994</v>
      </c>
      <c r="N12" s="142">
        <v>51.800000000000004</v>
      </c>
    </row>
    <row r="13" spans="2:14">
      <c r="K13" s="47" t="s">
        <v>149</v>
      </c>
      <c r="L13" s="48">
        <v>100</v>
      </c>
      <c r="M13" s="48">
        <v>100</v>
      </c>
      <c r="N13" s="48">
        <v>100</v>
      </c>
    </row>
    <row r="14" spans="2:14">
      <c r="K14" s="40"/>
      <c r="L14" s="48"/>
      <c r="M14" s="48"/>
      <c r="N14" s="48"/>
    </row>
    <row r="15" spans="2:14" ht="22.95" customHeight="1">
      <c r="K15" s="187" t="s">
        <v>320</v>
      </c>
      <c r="L15" s="187"/>
      <c r="M15" s="187"/>
      <c r="N15" s="187"/>
    </row>
    <row r="16" spans="2:14">
      <c r="K16" s="126" t="s">
        <v>236</v>
      </c>
      <c r="L16" s="142">
        <v>1.7000000000000002</v>
      </c>
      <c r="M16" s="142">
        <v>0.6</v>
      </c>
      <c r="N16" s="142">
        <v>1.2</v>
      </c>
    </row>
    <row r="17" spans="2:14">
      <c r="K17" s="126" t="s">
        <v>237</v>
      </c>
      <c r="L17" s="142">
        <v>1.7999999999999998</v>
      </c>
      <c r="M17" s="148" t="s">
        <v>389</v>
      </c>
      <c r="N17" s="142">
        <v>0.89999999999999991</v>
      </c>
    </row>
    <row r="18" spans="2:14" ht="20.399999999999999">
      <c r="K18" s="126" t="s">
        <v>235</v>
      </c>
      <c r="L18" s="142">
        <v>3.2</v>
      </c>
      <c r="M18" s="142">
        <v>1.2</v>
      </c>
      <c r="N18" s="142">
        <v>2.1999999999999997</v>
      </c>
    </row>
    <row r="19" spans="2:14">
      <c r="K19" s="126" t="s">
        <v>263</v>
      </c>
      <c r="L19" s="142">
        <v>10.199999999999999</v>
      </c>
      <c r="M19" s="142">
        <v>7.0000000000000009</v>
      </c>
      <c r="N19" s="142">
        <v>8.6</v>
      </c>
    </row>
    <row r="20" spans="2:14">
      <c r="K20" s="126" t="s">
        <v>234</v>
      </c>
      <c r="L20" s="142">
        <v>40.1</v>
      </c>
      <c r="M20" s="142">
        <v>33.800000000000004</v>
      </c>
      <c r="N20" s="142">
        <v>37</v>
      </c>
    </row>
    <row r="21" spans="2:14">
      <c r="K21" s="126" t="s">
        <v>233</v>
      </c>
      <c r="L21" s="142">
        <v>43</v>
      </c>
      <c r="M21" s="142">
        <v>57.499999999999993</v>
      </c>
      <c r="N21" s="142">
        <v>50</v>
      </c>
    </row>
    <row r="22" spans="2:14">
      <c r="K22" s="47" t="s">
        <v>149</v>
      </c>
      <c r="L22" s="48">
        <v>100</v>
      </c>
      <c r="M22" s="48">
        <v>100</v>
      </c>
      <c r="N22" s="48">
        <v>100</v>
      </c>
    </row>
    <row r="23" spans="2:14" ht="10.8" thickBot="1">
      <c r="K23" s="23"/>
      <c r="L23" s="51"/>
      <c r="M23" s="51"/>
      <c r="N23" s="51"/>
    </row>
    <row r="24" spans="2:14" ht="21.6" customHeight="1">
      <c r="B24" s="189" t="s">
        <v>256</v>
      </c>
      <c r="C24" s="189"/>
      <c r="D24" s="189"/>
      <c r="E24" s="189"/>
      <c r="F24" s="189"/>
      <c r="G24" s="189"/>
      <c r="H24" s="189"/>
      <c r="I24" s="189"/>
      <c r="L24" s="31"/>
      <c r="M24" s="31"/>
      <c r="N24" s="31"/>
    </row>
    <row r="25" spans="2:14">
      <c r="L25" s="31"/>
      <c r="M25" s="31"/>
      <c r="N25" s="31"/>
    </row>
    <row r="26" spans="2:14" hidden="1">
      <c r="L26" s="31"/>
      <c r="M26" s="31"/>
      <c r="N26" s="31"/>
    </row>
    <row r="27" spans="2:14" hidden="1">
      <c r="K27" s="33"/>
      <c r="L27" s="31"/>
      <c r="M27" s="34"/>
      <c r="N27" s="31"/>
    </row>
    <row r="28" spans="2:14" hidden="1">
      <c r="K28" s="33"/>
      <c r="L28" s="31"/>
      <c r="M28" s="34"/>
      <c r="N28" s="31"/>
    </row>
    <row r="29" spans="2:14" hidden="1">
      <c r="K29" s="33"/>
      <c r="L29" s="31"/>
      <c r="M29" s="31"/>
      <c r="N29" s="31"/>
    </row>
    <row r="30" spans="2:14" hidden="1">
      <c r="K30" s="33"/>
      <c r="L30" s="31"/>
      <c r="M30" s="31"/>
      <c r="N30" s="31"/>
    </row>
    <row r="31" spans="2:14" hidden="1">
      <c r="K31" s="33"/>
      <c r="L31" s="31"/>
      <c r="M31" s="31"/>
      <c r="N31" s="31"/>
    </row>
    <row r="32" spans="2:14" hidden="1">
      <c r="K32" s="33"/>
      <c r="L32" s="31"/>
      <c r="M32" s="31"/>
      <c r="N32" s="31"/>
    </row>
    <row r="33" spans="11:14" hidden="1">
      <c r="L33" s="31"/>
      <c r="M33" s="31"/>
      <c r="N33" s="31"/>
    </row>
    <row r="34" spans="11:14" hidden="1">
      <c r="K34" s="33"/>
      <c r="L34" s="31"/>
      <c r="M34" s="34"/>
      <c r="N34" s="31"/>
    </row>
    <row r="35" spans="11:14" hidden="1">
      <c r="K35" s="33"/>
      <c r="L35" s="31"/>
      <c r="M35" s="34"/>
      <c r="N35" s="31"/>
    </row>
    <row r="36" spans="11:14" hidden="1">
      <c r="K36" s="33"/>
      <c r="L36" s="31"/>
      <c r="M36" s="31"/>
      <c r="N36" s="31"/>
    </row>
    <row r="37" spans="11:14" hidden="1">
      <c r="K37" s="33"/>
      <c r="L37" s="31"/>
      <c r="M37" s="31"/>
      <c r="N37" s="31"/>
    </row>
    <row r="38" spans="11:14" hidden="1">
      <c r="K38" s="33"/>
      <c r="L38" s="31"/>
      <c r="M38" s="31"/>
      <c r="N38" s="31"/>
    </row>
    <row r="39" spans="11:14" hidden="1">
      <c r="K39" s="33"/>
      <c r="L39" s="31"/>
      <c r="M39" s="31"/>
      <c r="N39" s="31"/>
    </row>
    <row r="40" spans="11:14" hidden="1">
      <c r="L40" s="31"/>
      <c r="M40" s="31"/>
      <c r="N40" s="31"/>
    </row>
    <row r="41" spans="11:14" hidden="1">
      <c r="K41" s="33"/>
      <c r="L41" s="31"/>
      <c r="M41" s="34"/>
      <c r="N41" s="31"/>
    </row>
    <row r="42" spans="11:14" hidden="1">
      <c r="K42" s="33"/>
      <c r="L42" s="31"/>
      <c r="M42" s="34"/>
      <c r="N42" s="31"/>
    </row>
    <row r="43" spans="11:14" hidden="1">
      <c r="K43" s="33"/>
      <c r="L43" s="31"/>
      <c r="M43" s="31"/>
      <c r="N43" s="31"/>
    </row>
    <row r="44" spans="11:14" hidden="1">
      <c r="K44" s="33"/>
      <c r="L44" s="31"/>
      <c r="M44" s="31"/>
      <c r="N44" s="31"/>
    </row>
    <row r="45" spans="11:14" hidden="1">
      <c r="K45" s="33"/>
      <c r="L45" s="31"/>
      <c r="M45" s="31"/>
      <c r="N45" s="31"/>
    </row>
    <row r="46" spans="11:14" hidden="1">
      <c r="K46" s="33"/>
      <c r="L46" s="31"/>
      <c r="M46" s="31"/>
      <c r="N46" s="31"/>
    </row>
    <row r="47" spans="11:14" hidden="1">
      <c r="L47" s="31"/>
      <c r="M47" s="31"/>
      <c r="N47" s="31"/>
    </row>
    <row r="48" spans="11:14" ht="43.2" hidden="1" customHeight="1">
      <c r="K48" s="33"/>
      <c r="L48" s="31"/>
      <c r="M48" s="34"/>
      <c r="N48" s="31"/>
    </row>
    <row r="49" spans="11:14" hidden="1">
      <c r="K49" s="33"/>
      <c r="L49" s="31"/>
      <c r="M49" s="31"/>
      <c r="N49" s="31"/>
    </row>
    <row r="50" spans="11:14" hidden="1">
      <c r="K50" s="33"/>
      <c r="L50" s="31"/>
      <c r="M50" s="31"/>
      <c r="N50" s="31"/>
    </row>
    <row r="51" spans="11:14" hidden="1">
      <c r="K51" s="33"/>
      <c r="L51" s="31"/>
      <c r="M51" s="31"/>
      <c r="N51" s="31"/>
    </row>
    <row r="52" spans="11:14" hidden="1">
      <c r="K52" s="33"/>
      <c r="L52" s="31"/>
      <c r="M52" s="31"/>
      <c r="N52" s="31"/>
    </row>
    <row r="53" spans="11:14" hidden="1">
      <c r="K53" s="33"/>
      <c r="L53" s="31"/>
      <c r="M53" s="31"/>
      <c r="N53" s="31"/>
    </row>
    <row r="54" spans="11:14" hidden="1">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K59" s="33"/>
      <c r="L59" s="31"/>
      <c r="M59" s="31"/>
      <c r="N59" s="31"/>
    </row>
    <row r="60" spans="11:14" hidden="1">
      <c r="K60" s="33"/>
      <c r="L60" s="31"/>
      <c r="M60" s="31"/>
      <c r="N60" s="31"/>
    </row>
    <row r="61" spans="11:14" hidden="1">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K66" s="33"/>
      <c r="L66" s="31"/>
      <c r="M66" s="31"/>
      <c r="N66" s="31"/>
    </row>
    <row r="67" spans="11:14" hidden="1">
      <c r="K67" s="33"/>
      <c r="L67" s="31"/>
      <c r="M67" s="31"/>
      <c r="N67" s="31"/>
    </row>
    <row r="68" spans="11:14" hidden="1">
      <c r="L68" s="31"/>
      <c r="M68" s="31"/>
      <c r="N68" s="31"/>
    </row>
    <row r="69" spans="11:14" hidden="1">
      <c r="K69" s="33"/>
      <c r="L69" s="34"/>
      <c r="M69" s="34"/>
      <c r="N69" s="34"/>
    </row>
    <row r="70" spans="11:14" hidden="1">
      <c r="K70" s="33"/>
      <c r="L70" s="31"/>
      <c r="M70" s="34"/>
      <c r="N70" s="31"/>
    </row>
    <row r="71" spans="11:14" hidden="1">
      <c r="K71" s="33"/>
      <c r="L71" s="31"/>
      <c r="M71" s="31"/>
      <c r="N71" s="31"/>
    </row>
    <row r="72" spans="11:14" hidden="1">
      <c r="K72" s="33"/>
      <c r="L72" s="31"/>
      <c r="M72" s="31"/>
      <c r="N72" s="31"/>
    </row>
    <row r="73" spans="11:14" hidden="1">
      <c r="K73" s="33"/>
      <c r="L73" s="31"/>
      <c r="M73" s="31"/>
      <c r="N73" s="31"/>
    </row>
    <row r="74" spans="11:14" hidden="1">
      <c r="K74" s="33"/>
      <c r="L74" s="31"/>
      <c r="M74" s="31"/>
      <c r="N74" s="31"/>
    </row>
    <row r="75" spans="11:14" hidden="1">
      <c r="K75" s="33"/>
      <c r="L75" s="31"/>
      <c r="M75" s="34"/>
      <c r="N75" s="31"/>
    </row>
    <row r="76" spans="11:14" hidden="1">
      <c r="K76" s="33"/>
      <c r="L76" s="31"/>
      <c r="M76" s="34"/>
      <c r="N76" s="31"/>
    </row>
  </sheetData>
  <mergeCells count="4">
    <mergeCell ref="B2:H2"/>
    <mergeCell ref="K6:N6"/>
    <mergeCell ref="K15:N15"/>
    <mergeCell ref="B24:I2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BED88-188A-4645-803E-FC3F5049C94B}">
  <dimension ref="A1:G26"/>
  <sheetViews>
    <sheetView showGridLines="0" workbookViewId="0"/>
  </sheetViews>
  <sheetFormatPr baseColWidth="10" defaultColWidth="0" defaultRowHeight="10.199999999999999" zeroHeight="1"/>
  <cols>
    <col min="1" max="1" width="23.6640625" style="7" customWidth="1"/>
    <col min="2" max="2" width="29.109375" style="7" bestFit="1" customWidth="1"/>
    <col min="3" max="6" width="10.6640625" style="7" customWidth="1"/>
    <col min="7" max="7" width="12.44140625" style="7" customWidth="1"/>
    <col min="8" max="16" width="12.44140625" style="7" hidden="1" customWidth="1"/>
    <col min="17" max="16384" width="12.44140625" style="7" hidden="1"/>
  </cols>
  <sheetData>
    <row r="1" spans="1:7">
      <c r="A1" s="121"/>
      <c r="B1" s="110"/>
      <c r="C1" s="110"/>
      <c r="D1" s="110"/>
      <c r="E1" s="110"/>
      <c r="F1" s="110"/>
      <c r="G1" s="110"/>
    </row>
    <row r="2" spans="1:7" ht="54" customHeight="1">
      <c r="A2" s="110"/>
      <c r="B2" s="174" t="s">
        <v>155</v>
      </c>
      <c r="C2" s="174"/>
      <c r="D2" s="174"/>
      <c r="E2" s="174"/>
      <c r="F2" s="174"/>
      <c r="G2" s="8"/>
    </row>
    <row r="3" spans="1:7" ht="10.8" thickBot="1">
      <c r="A3" s="110"/>
      <c r="B3" s="110"/>
      <c r="C3" s="110"/>
      <c r="D3" s="110"/>
      <c r="E3" s="110"/>
      <c r="F3" s="110"/>
      <c r="G3" s="110"/>
    </row>
    <row r="4" spans="1:7" ht="21" thickBot="1">
      <c r="A4" s="110"/>
      <c r="B4" s="13"/>
      <c r="C4" s="13" t="s">
        <v>156</v>
      </c>
      <c r="D4" s="13" t="s">
        <v>157</v>
      </c>
      <c r="E4" s="13" t="s">
        <v>158</v>
      </c>
      <c r="F4" s="13" t="s">
        <v>159</v>
      </c>
      <c r="G4" s="110"/>
    </row>
    <row r="5" spans="1:7">
      <c r="A5" s="110"/>
      <c r="B5" s="110"/>
      <c r="C5" s="110"/>
      <c r="D5" s="110"/>
      <c r="E5" s="110"/>
      <c r="F5" s="110"/>
      <c r="G5" s="110"/>
    </row>
    <row r="6" spans="1:7">
      <c r="A6" s="110"/>
      <c r="B6" s="14" t="s">
        <v>160</v>
      </c>
      <c r="C6" s="110"/>
      <c r="D6" s="110"/>
      <c r="E6" s="110"/>
      <c r="F6" s="110"/>
      <c r="G6" s="110"/>
    </row>
    <row r="7" spans="1:7">
      <c r="A7" s="110"/>
      <c r="B7" s="124" t="s">
        <v>161</v>
      </c>
      <c r="C7" s="125">
        <v>9.4212962962962957E-3</v>
      </c>
      <c r="D7" s="125">
        <v>6.8287037037037025E-4</v>
      </c>
      <c r="E7" s="125">
        <v>2.8460648148148148E-2</v>
      </c>
      <c r="F7" s="125">
        <v>9.3518518518518525E-3</v>
      </c>
      <c r="G7" s="110"/>
    </row>
    <row r="8" spans="1:7">
      <c r="A8" s="110"/>
      <c r="B8" s="124" t="s">
        <v>162</v>
      </c>
      <c r="C8" s="125">
        <v>8.564814814814815E-3</v>
      </c>
      <c r="D8" s="125">
        <v>1.3888888888888889E-3</v>
      </c>
      <c r="E8" s="125">
        <v>2.7777777777777776E-2</v>
      </c>
      <c r="F8" s="125">
        <v>6.2499999999999995E-3</v>
      </c>
      <c r="G8" s="110"/>
    </row>
    <row r="9" spans="1:7">
      <c r="A9" s="110"/>
      <c r="B9" s="124" t="s">
        <v>163</v>
      </c>
      <c r="C9" s="125">
        <v>9.1550925925925931E-3</v>
      </c>
      <c r="D9" s="125">
        <v>6.8287037037037025E-4</v>
      </c>
      <c r="E9" s="125">
        <v>2.5694444444444447E-2</v>
      </c>
      <c r="F9" s="125">
        <v>7.0486111111111105E-3</v>
      </c>
      <c r="G9" s="110"/>
    </row>
    <row r="10" spans="1:7">
      <c r="A10" s="110"/>
      <c r="B10" s="124" t="s">
        <v>164</v>
      </c>
      <c r="C10" s="125">
        <v>2.3668981481481485E-2</v>
      </c>
      <c r="D10" s="125">
        <v>6.8287037037037025E-4</v>
      </c>
      <c r="E10" s="125">
        <v>5.3460648148148153E-2</v>
      </c>
      <c r="F10" s="125">
        <v>1.2141203703703704E-2</v>
      </c>
      <c r="G10" s="110"/>
    </row>
    <row r="11" spans="1:7">
      <c r="A11" s="110"/>
      <c r="B11" s="110"/>
      <c r="C11" s="110"/>
      <c r="D11" s="110"/>
      <c r="E11" s="110"/>
      <c r="F11" s="110"/>
      <c r="G11" s="110"/>
    </row>
    <row r="12" spans="1:7">
      <c r="A12" s="110"/>
      <c r="B12" s="14" t="s">
        <v>165</v>
      </c>
      <c r="C12" s="110"/>
      <c r="D12" s="110"/>
      <c r="E12" s="110"/>
      <c r="F12" s="110"/>
      <c r="G12" s="110"/>
    </row>
    <row r="13" spans="1:7">
      <c r="A13" s="110"/>
      <c r="B13" s="124" t="s">
        <v>161</v>
      </c>
      <c r="C13" s="125">
        <v>1.0671296296296297E-2</v>
      </c>
      <c r="D13" s="125">
        <v>6.8287037037037025E-4</v>
      </c>
      <c r="E13" s="125">
        <v>2.8460648148148148E-2</v>
      </c>
      <c r="F13" s="125">
        <v>1.0254629629629629E-2</v>
      </c>
      <c r="G13" s="110"/>
    </row>
    <row r="14" spans="1:7">
      <c r="A14" s="110"/>
      <c r="B14" s="124" t="s">
        <v>162</v>
      </c>
      <c r="C14" s="125">
        <v>8.1712962962962963E-3</v>
      </c>
      <c r="D14" s="125">
        <v>1.3888888888888889E-3</v>
      </c>
      <c r="E14" s="125">
        <v>2.7777777777777776E-2</v>
      </c>
      <c r="F14" s="125">
        <v>6.3773148148148148E-3</v>
      </c>
      <c r="G14" s="110"/>
    </row>
    <row r="15" spans="1:7">
      <c r="A15" s="110"/>
      <c r="B15" s="124" t="s">
        <v>163</v>
      </c>
      <c r="C15" s="125">
        <v>7.719907407407408E-3</v>
      </c>
      <c r="D15" s="125">
        <v>6.8287037037037025E-4</v>
      </c>
      <c r="E15" s="125">
        <v>2.2222222222222223E-2</v>
      </c>
      <c r="F15" s="125">
        <v>6.076388888888889E-3</v>
      </c>
      <c r="G15" s="110"/>
    </row>
    <row r="16" spans="1:7">
      <c r="A16" s="110"/>
      <c r="B16" s="124" t="s">
        <v>164</v>
      </c>
      <c r="C16" s="125">
        <v>2.2962962962962966E-2</v>
      </c>
      <c r="D16" s="125">
        <v>6.8287037037037025E-4</v>
      </c>
      <c r="E16" s="125">
        <v>5.3460648148148153E-2</v>
      </c>
      <c r="F16" s="125">
        <v>1.3391203703703704E-2</v>
      </c>
      <c r="G16" s="110"/>
    </row>
    <row r="17" spans="2:6">
      <c r="B17" s="110"/>
      <c r="C17" s="110"/>
      <c r="D17" s="110"/>
      <c r="E17" s="110"/>
      <c r="F17" s="110"/>
    </row>
    <row r="18" spans="2:6">
      <c r="B18" s="14" t="s">
        <v>166</v>
      </c>
      <c r="C18" s="110"/>
      <c r="D18" s="110"/>
      <c r="E18" s="110"/>
      <c r="F18" s="110"/>
    </row>
    <row r="19" spans="2:6">
      <c r="B19" s="124" t="s">
        <v>161</v>
      </c>
      <c r="C19" s="125">
        <v>7.3958333333333341E-3</v>
      </c>
      <c r="D19" s="125">
        <v>6.8287037037037025E-4</v>
      </c>
      <c r="E19" s="125">
        <v>2.359953703703704E-2</v>
      </c>
      <c r="F19" s="125">
        <v>7.3032407407407412E-3</v>
      </c>
    </row>
    <row r="20" spans="2:6">
      <c r="B20" s="124" t="s">
        <v>162</v>
      </c>
      <c r="C20" s="125">
        <v>9.2476851851851852E-3</v>
      </c>
      <c r="D20" s="125">
        <v>2.0717592592592593E-3</v>
      </c>
      <c r="E20" s="125">
        <v>2.4293981481481482E-2</v>
      </c>
      <c r="F20" s="125">
        <v>6.0185185185185177E-3</v>
      </c>
    </row>
    <row r="21" spans="2:6">
      <c r="B21" s="124" t="s">
        <v>163</v>
      </c>
      <c r="C21" s="125">
        <v>1.1655092592592594E-2</v>
      </c>
      <c r="D21" s="125">
        <v>6.9444444444444447E-4</v>
      </c>
      <c r="E21" s="125">
        <v>2.5694444444444447E-2</v>
      </c>
      <c r="F21" s="125">
        <v>7.9398148148148145E-3</v>
      </c>
    </row>
    <row r="22" spans="2:6">
      <c r="B22" s="124" t="s">
        <v>164</v>
      </c>
      <c r="C22" s="125">
        <v>2.4895833333333336E-2</v>
      </c>
      <c r="D22" s="125">
        <v>7.6273148148148151E-3</v>
      </c>
      <c r="E22" s="125">
        <v>4.3043981481481482E-2</v>
      </c>
      <c r="F22" s="125">
        <v>9.5486111111111101E-3</v>
      </c>
    </row>
    <row r="23" spans="2:6" ht="10.8" thickBot="1">
      <c r="B23" s="122"/>
      <c r="C23" s="122"/>
      <c r="D23" s="122"/>
      <c r="E23" s="122"/>
      <c r="F23" s="122"/>
    </row>
    <row r="24" spans="2:6">
      <c r="B24" s="110"/>
      <c r="C24" s="110"/>
      <c r="D24" s="110"/>
      <c r="E24" s="110"/>
      <c r="F24" s="110"/>
    </row>
    <row r="25" spans="2:6" ht="28.5" customHeight="1">
      <c r="B25" s="177" t="s">
        <v>167</v>
      </c>
      <c r="C25" s="177"/>
      <c r="D25" s="177"/>
      <c r="E25" s="177"/>
      <c r="F25" s="177"/>
    </row>
    <row r="26" spans="2:6">
      <c r="B26" s="110"/>
      <c r="C26" s="110"/>
      <c r="D26" s="110"/>
      <c r="E26" s="110"/>
      <c r="F26" s="110"/>
    </row>
  </sheetData>
  <mergeCells count="2">
    <mergeCell ref="B2:F2"/>
    <mergeCell ref="B25:F25"/>
  </mergeCells>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CE793-C5D6-44E8-A93B-48BDFF431F6F}">
  <dimension ref="A1:N26"/>
  <sheetViews>
    <sheetView showGridLines="0" zoomScaleNormal="100" workbookViewId="0"/>
  </sheetViews>
  <sheetFormatPr baseColWidth="10" defaultColWidth="0" defaultRowHeight="10.199999999999999" zeroHeight="1"/>
  <cols>
    <col min="1" max="1" width="23.44140625" style="18" customWidth="1"/>
    <col min="2" max="4" width="11.5546875" style="18" customWidth="1"/>
    <col min="5" max="8" width="11.5546875" style="19" customWidth="1"/>
    <col min="9" max="9" width="6.88671875" style="19" customWidth="1"/>
    <col min="10" max="10" width="6.33203125" style="18" customWidth="1"/>
    <col min="11" max="13" width="11.33203125" style="18" customWidth="1"/>
    <col min="14" max="14" width="11.5546875" style="18" customWidth="1"/>
    <col min="15" max="16" width="11.5546875" style="18" hidden="1" customWidth="1"/>
    <col min="17" max="16384" width="11.5546875" style="18" hidden="1"/>
  </cols>
  <sheetData>
    <row r="1" spans="2:13"/>
    <row r="2" spans="2:13"/>
    <row r="3" spans="2:13" ht="77.400000000000006" customHeight="1">
      <c r="B3" s="197" t="s">
        <v>321</v>
      </c>
      <c r="C3" s="197"/>
      <c r="D3" s="197"/>
      <c r="E3" s="197"/>
      <c r="F3" s="197"/>
      <c r="G3" s="197"/>
      <c r="H3" s="197"/>
      <c r="I3" s="111"/>
    </row>
    <row r="4" spans="2:13">
      <c r="E4" s="18"/>
      <c r="F4" s="18"/>
      <c r="G4" s="18"/>
      <c r="H4" s="18"/>
      <c r="I4" s="18"/>
    </row>
    <row r="5" spans="2:13">
      <c r="E5" s="18"/>
      <c r="F5" s="18"/>
      <c r="G5" s="18"/>
      <c r="H5" s="18"/>
      <c r="I5" s="18"/>
    </row>
    <row r="6" spans="2:13">
      <c r="E6" s="18"/>
      <c r="F6" s="18"/>
      <c r="G6" s="18"/>
      <c r="H6" s="18"/>
      <c r="I6" s="18"/>
    </row>
    <row r="7" spans="2:13" ht="10.8" thickBot="1"/>
    <row r="8" spans="2:13" ht="10.8" thickBot="1">
      <c r="J8" s="112"/>
      <c r="K8" s="112" t="s">
        <v>165</v>
      </c>
      <c r="L8" s="112" t="s">
        <v>166</v>
      </c>
      <c r="M8" s="112" t="s">
        <v>160</v>
      </c>
    </row>
    <row r="9" spans="2:13">
      <c r="J9" s="113"/>
      <c r="K9" s="113"/>
      <c r="L9" s="113"/>
      <c r="M9" s="113"/>
    </row>
    <row r="10" spans="2:13">
      <c r="J10" s="113" t="s">
        <v>253</v>
      </c>
      <c r="K10" s="114">
        <v>8</v>
      </c>
      <c r="L10" s="114">
        <v>0</v>
      </c>
      <c r="M10" s="114">
        <v>4.1000000000000005</v>
      </c>
    </row>
    <row r="11" spans="2:13">
      <c r="J11" s="113" t="s">
        <v>254</v>
      </c>
      <c r="K11" s="114">
        <v>92</v>
      </c>
      <c r="L11" s="114">
        <v>100</v>
      </c>
      <c r="M11" s="114">
        <v>95.899999999999991</v>
      </c>
    </row>
    <row r="12" spans="2:13">
      <c r="J12" s="115" t="s">
        <v>149</v>
      </c>
      <c r="K12" s="116">
        <v>100</v>
      </c>
      <c r="L12" s="116">
        <v>100</v>
      </c>
      <c r="M12" s="116">
        <v>100</v>
      </c>
    </row>
    <row r="13" spans="2:13" ht="10.8" thickBot="1">
      <c r="J13" s="117"/>
      <c r="K13" s="117"/>
      <c r="L13" s="117"/>
      <c r="M13" s="117"/>
    </row>
    <row r="14" spans="2:13"/>
    <row r="15" spans="2:13"/>
    <row r="16" spans="2:13"/>
    <row r="17" spans="2:9"/>
    <row r="18" spans="2:9"/>
    <row r="19" spans="2:9"/>
    <row r="20" spans="2:9"/>
    <row r="21" spans="2:9"/>
    <row r="22" spans="2:9"/>
    <row r="23" spans="2:9"/>
    <row r="24" spans="2:9"/>
    <row r="25" spans="2:9" ht="29.4" customHeight="1">
      <c r="B25" s="198" t="s">
        <v>322</v>
      </c>
      <c r="C25" s="198"/>
      <c r="D25" s="198"/>
      <c r="E25" s="198"/>
      <c r="F25" s="198"/>
      <c r="G25" s="198"/>
      <c r="H25" s="198"/>
      <c r="I25" s="198"/>
    </row>
    <row r="26" spans="2:9"/>
  </sheetData>
  <mergeCells count="2">
    <mergeCell ref="B3:H3"/>
    <mergeCell ref="B25:I25"/>
  </mergeCells>
  <pageMargins left="0.7" right="0.7" top="0.75" bottom="0.75" header="0.3" footer="0.3"/>
  <pageSetup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70E2B-F79F-4830-A333-C166599F8CF1}">
  <dimension ref="A1:N48"/>
  <sheetViews>
    <sheetView showGridLines="0" zoomScaleNormal="100" workbookViewId="0">
      <selection activeCell="L2" sqref="L2"/>
    </sheetView>
  </sheetViews>
  <sheetFormatPr baseColWidth="10" defaultColWidth="0" defaultRowHeight="10.199999999999999" zeroHeight="1"/>
  <cols>
    <col min="1" max="1" width="23.6640625" style="18" customWidth="1"/>
    <col min="2" max="9" width="11.5546875" style="18" customWidth="1"/>
    <col min="10" max="10" width="8" style="18" bestFit="1" customWidth="1"/>
    <col min="11" max="14" width="11.5546875" style="18" customWidth="1"/>
    <col min="15" max="16" width="11.5546875" style="18" hidden="1" customWidth="1"/>
    <col min="17" max="16384" width="11.5546875" style="18" hidden="1"/>
  </cols>
  <sheetData>
    <row r="1" spans="2:13"/>
    <row r="2" spans="2:13" ht="77.400000000000006" customHeight="1" thickBot="1">
      <c r="B2" s="185" t="s">
        <v>323</v>
      </c>
      <c r="C2" s="185"/>
      <c r="D2" s="185"/>
      <c r="E2" s="185"/>
      <c r="F2" s="185"/>
      <c r="G2" s="185"/>
      <c r="H2" s="185"/>
    </row>
    <row r="3" spans="2:13" ht="18" customHeight="1" thickBot="1">
      <c r="J3" s="44"/>
      <c r="K3" s="13" t="s">
        <v>160</v>
      </c>
      <c r="L3" s="13" t="s">
        <v>165</v>
      </c>
      <c r="M3" s="13" t="s">
        <v>166</v>
      </c>
    </row>
    <row r="4" spans="2:13">
      <c r="J4" s="136"/>
      <c r="K4" s="136"/>
      <c r="L4" s="136"/>
      <c r="M4" s="136"/>
    </row>
    <row r="5" spans="2:13">
      <c r="J5" s="136" t="s">
        <v>226</v>
      </c>
      <c r="K5" s="144">
        <v>9.1</v>
      </c>
      <c r="L5" s="144">
        <v>7.0000000000000009</v>
      </c>
      <c r="M5" s="144">
        <v>11.5</v>
      </c>
    </row>
    <row r="6" spans="2:13">
      <c r="J6" s="136" t="s">
        <v>227</v>
      </c>
      <c r="K6" s="144">
        <v>1.4000000000000001</v>
      </c>
      <c r="L6" s="144">
        <v>1</v>
      </c>
      <c r="M6" s="144">
        <v>1.9</v>
      </c>
    </row>
    <row r="7" spans="2:13">
      <c r="J7" s="136" t="s">
        <v>228</v>
      </c>
      <c r="K7" s="144">
        <v>16.100000000000001</v>
      </c>
      <c r="L7" s="144">
        <v>18</v>
      </c>
      <c r="M7" s="144">
        <v>13.900000000000002</v>
      </c>
    </row>
    <row r="8" spans="2:13">
      <c r="J8" s="136" t="s">
        <v>229</v>
      </c>
      <c r="K8" s="144">
        <v>34.4</v>
      </c>
      <c r="L8" s="144">
        <v>34.1</v>
      </c>
      <c r="M8" s="144">
        <v>34.599999999999994</v>
      </c>
    </row>
    <row r="9" spans="2:13">
      <c r="J9" s="136" t="s">
        <v>230</v>
      </c>
      <c r="K9" s="144">
        <v>39</v>
      </c>
      <c r="L9" s="144">
        <v>39.900000000000006</v>
      </c>
      <c r="M9" s="144">
        <v>38.1</v>
      </c>
    </row>
    <row r="10" spans="2:13">
      <c r="J10" s="40" t="s">
        <v>149</v>
      </c>
      <c r="K10" s="49">
        <v>100</v>
      </c>
      <c r="L10" s="49">
        <v>100</v>
      </c>
      <c r="M10" s="49">
        <v>100</v>
      </c>
    </row>
    <row r="11" spans="2:13" ht="10.8" thickBot="1">
      <c r="J11" s="138"/>
      <c r="K11" s="138"/>
      <c r="L11" s="138"/>
      <c r="M11" s="138"/>
    </row>
    <row r="12" spans="2:13"/>
    <row r="13" spans="2:13"/>
    <row r="14" spans="2:13"/>
    <row r="15" spans="2:13"/>
    <row r="16" spans="2:13"/>
    <row r="17" spans="2:8"/>
    <row r="18" spans="2:8"/>
    <row r="19" spans="2:8"/>
    <row r="20" spans="2:8"/>
    <row r="21" spans="2:8"/>
    <row r="22" spans="2:8"/>
    <row r="23" spans="2:8"/>
    <row r="24" spans="2:8" ht="21" customHeight="1">
      <c r="B24" s="189" t="s">
        <v>324</v>
      </c>
      <c r="C24" s="189"/>
      <c r="D24" s="189"/>
      <c r="E24" s="189"/>
      <c r="F24" s="189"/>
      <c r="G24" s="189"/>
      <c r="H24" s="189"/>
    </row>
    <row r="25" spans="2:8"/>
    <row r="48" ht="43.2" hidden="1" customHeight="1"/>
  </sheetData>
  <mergeCells count="2">
    <mergeCell ref="B2:H2"/>
    <mergeCell ref="B24:H24"/>
  </mergeCells>
  <pageMargins left="0.7" right="0.7" top="0.75" bottom="0.75" header="0.3" footer="0.3"/>
  <pageSetup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5342B-659E-46BA-B652-7302B310F412}">
  <dimension ref="A1:O74"/>
  <sheetViews>
    <sheetView showGridLines="0" zoomScaleNormal="100" workbookViewId="0"/>
  </sheetViews>
  <sheetFormatPr baseColWidth="10" defaultColWidth="0" defaultRowHeight="10.199999999999999" zeroHeight="1"/>
  <cols>
    <col min="1" max="1" width="23.6640625" style="18" customWidth="1"/>
    <col min="2" max="10" width="11.5546875" style="18" customWidth="1"/>
    <col min="11" max="11" width="22.6640625" style="18" customWidth="1"/>
    <col min="12" max="15" width="11.5546875" style="18" customWidth="1"/>
    <col min="16" max="16" width="11.5546875" style="18" hidden="1" customWidth="1"/>
    <col min="17" max="16384" width="11.5546875" style="18" hidden="1"/>
  </cols>
  <sheetData>
    <row r="1" spans="2:14"/>
    <row r="2" spans="2:14" ht="54.6" customHeight="1">
      <c r="B2" s="185" t="s">
        <v>325</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20.399999999999999" customHeight="1">
      <c r="K6" s="187" t="s">
        <v>100</v>
      </c>
      <c r="L6" s="187"/>
      <c r="M6" s="187"/>
      <c r="N6" s="187"/>
    </row>
    <row r="7" spans="2:14">
      <c r="K7" s="54" t="s">
        <v>233</v>
      </c>
      <c r="L7" s="60">
        <v>41.699999999999996</v>
      </c>
      <c r="M7" s="60">
        <v>44.2</v>
      </c>
      <c r="N7" s="60">
        <v>42.9</v>
      </c>
    </row>
    <row r="8" spans="2:14">
      <c r="K8" s="54" t="s">
        <v>234</v>
      </c>
      <c r="L8" s="60">
        <v>44.800000000000004</v>
      </c>
      <c r="M8" s="60">
        <v>42.699999999999996</v>
      </c>
      <c r="N8" s="60">
        <v>43.8</v>
      </c>
    </row>
    <row r="9" spans="2:14">
      <c r="K9" s="54" t="s">
        <v>235</v>
      </c>
      <c r="L9" s="60">
        <v>10.8</v>
      </c>
      <c r="M9" s="60">
        <v>10.199999999999999</v>
      </c>
      <c r="N9" s="60">
        <v>10.5</v>
      </c>
    </row>
    <row r="10" spans="2:14">
      <c r="K10" s="54" t="s">
        <v>236</v>
      </c>
      <c r="L10" s="60">
        <v>2.2999999999999998</v>
      </c>
      <c r="M10" s="60">
        <v>2</v>
      </c>
      <c r="N10" s="60">
        <v>2.1999999999999997</v>
      </c>
    </row>
    <row r="11" spans="2:14">
      <c r="K11" s="54" t="s">
        <v>237</v>
      </c>
      <c r="L11" s="60">
        <v>0.4</v>
      </c>
      <c r="M11" s="60">
        <v>0.89999999999999991</v>
      </c>
      <c r="N11" s="60">
        <v>0.70000000000000007</v>
      </c>
    </row>
    <row r="12" spans="2:14">
      <c r="K12" s="55" t="s">
        <v>149</v>
      </c>
      <c r="L12" s="56">
        <v>100</v>
      </c>
      <c r="M12" s="56">
        <v>100</v>
      </c>
      <c r="N12" s="56">
        <v>100</v>
      </c>
    </row>
    <row r="13" spans="2:14">
      <c r="K13" s="57"/>
      <c r="L13" s="56"/>
      <c r="M13" s="56"/>
      <c r="N13" s="56"/>
    </row>
    <row r="14" spans="2:14" ht="18" customHeight="1">
      <c r="K14" s="187" t="s">
        <v>101</v>
      </c>
      <c r="L14" s="187"/>
      <c r="M14" s="187"/>
      <c r="N14" s="187"/>
    </row>
    <row r="15" spans="2:14">
      <c r="K15" s="54" t="s">
        <v>233</v>
      </c>
      <c r="L15" s="60">
        <v>42.4</v>
      </c>
      <c r="M15" s="60">
        <v>49.7</v>
      </c>
      <c r="N15" s="60">
        <v>45.800000000000004</v>
      </c>
    </row>
    <row r="16" spans="2:14">
      <c r="K16" s="54" t="s">
        <v>234</v>
      </c>
      <c r="L16" s="60">
        <v>43.1</v>
      </c>
      <c r="M16" s="60">
        <v>40.200000000000003</v>
      </c>
      <c r="N16" s="60">
        <v>41.8</v>
      </c>
    </row>
    <row r="17" spans="2:14">
      <c r="K17" s="54" t="s">
        <v>235</v>
      </c>
      <c r="L17" s="60">
        <v>11.5</v>
      </c>
      <c r="M17" s="60">
        <v>6.3</v>
      </c>
      <c r="N17" s="60">
        <v>9</v>
      </c>
    </row>
    <row r="18" spans="2:14">
      <c r="K18" s="54" t="s">
        <v>236</v>
      </c>
      <c r="L18" s="60">
        <v>2.1</v>
      </c>
      <c r="M18" s="60">
        <v>2.5</v>
      </c>
      <c r="N18" s="60">
        <v>2.2999999999999998</v>
      </c>
    </row>
    <row r="19" spans="2:14">
      <c r="K19" s="54" t="s">
        <v>237</v>
      </c>
      <c r="L19" s="60">
        <v>0.89999999999999991</v>
      </c>
      <c r="M19" s="60">
        <v>1.3</v>
      </c>
      <c r="N19" s="60">
        <v>1.0999999999999999</v>
      </c>
    </row>
    <row r="20" spans="2:14">
      <c r="K20" s="55" t="s">
        <v>149</v>
      </c>
      <c r="L20" s="56">
        <v>100</v>
      </c>
      <c r="M20" s="56">
        <v>100</v>
      </c>
      <c r="N20" s="56">
        <v>100</v>
      </c>
    </row>
    <row r="21" spans="2:14" ht="10.8" thickBot="1">
      <c r="K21" s="58"/>
      <c r="L21" s="59"/>
      <c r="M21" s="59"/>
      <c r="N21" s="59"/>
    </row>
    <row r="22" spans="2:14">
      <c r="L22" s="31"/>
      <c r="M22" s="31"/>
      <c r="N22" s="31"/>
    </row>
    <row r="23" spans="2:14"/>
    <row r="24" spans="2:14" ht="21.6" customHeight="1"/>
    <row r="25" spans="2:14">
      <c r="K25" s="33"/>
      <c r="L25" s="31"/>
      <c r="M25" s="34"/>
      <c r="N25" s="31"/>
    </row>
    <row r="26" spans="2:14">
      <c r="K26" s="33"/>
      <c r="L26" s="31"/>
      <c r="M26" s="34"/>
      <c r="N26" s="31"/>
    </row>
    <row r="27" spans="2:14">
      <c r="K27" s="33"/>
      <c r="L27" s="31"/>
      <c r="M27" s="31"/>
      <c r="N27" s="31"/>
    </row>
    <row r="28" spans="2:14" ht="22.95" customHeight="1">
      <c r="B28" s="189" t="s">
        <v>326</v>
      </c>
      <c r="C28" s="189"/>
      <c r="D28" s="189"/>
      <c r="E28" s="189"/>
      <c r="F28" s="189"/>
      <c r="G28" s="189"/>
      <c r="H28" s="189"/>
      <c r="I28" s="189"/>
      <c r="K28" s="33"/>
      <c r="L28" s="31"/>
      <c r="M28" s="31"/>
      <c r="N28" s="31"/>
    </row>
    <row r="29" spans="2:14">
      <c r="K29" s="33"/>
      <c r="L29" s="31"/>
      <c r="M29" s="31"/>
      <c r="N29" s="31"/>
    </row>
    <row r="30" spans="2:14" hidden="1">
      <c r="K30" s="33"/>
      <c r="L30" s="31"/>
      <c r="M30" s="31"/>
      <c r="N30" s="31"/>
    </row>
    <row r="31" spans="2:14" hidden="1">
      <c r="L31" s="31"/>
      <c r="M31" s="31"/>
      <c r="N31" s="31"/>
    </row>
    <row r="32" spans="2:14" hidden="1">
      <c r="K32" s="33"/>
      <c r="L32" s="31"/>
      <c r="M32" s="34"/>
      <c r="N32" s="31"/>
    </row>
    <row r="33" spans="11:14" hidden="1">
      <c r="K33" s="33"/>
      <c r="L33" s="31"/>
      <c r="M33" s="34"/>
      <c r="N33" s="31"/>
    </row>
    <row r="34" spans="11:14" hidden="1">
      <c r="K34" s="33"/>
      <c r="L34" s="31"/>
      <c r="M34" s="31"/>
      <c r="N34" s="31"/>
    </row>
    <row r="35" spans="11:14" hidden="1">
      <c r="K35" s="33"/>
      <c r="L35" s="31"/>
      <c r="M35" s="31"/>
      <c r="N35" s="31"/>
    </row>
    <row r="36" spans="11:14" hidden="1">
      <c r="K36" s="33"/>
      <c r="L36" s="31"/>
      <c r="M36" s="31"/>
      <c r="N36" s="31"/>
    </row>
    <row r="37" spans="11:14" hidden="1">
      <c r="K37" s="33"/>
      <c r="L37" s="31"/>
      <c r="M37" s="31"/>
      <c r="N37" s="31"/>
    </row>
    <row r="38" spans="11:14" hidden="1">
      <c r="L38" s="31"/>
      <c r="M38" s="31"/>
      <c r="N38" s="31"/>
    </row>
    <row r="39" spans="11:14" hidden="1">
      <c r="K39" s="33"/>
      <c r="L39" s="31"/>
      <c r="M39" s="34"/>
      <c r="N39" s="31"/>
    </row>
    <row r="40" spans="11:14" hidden="1">
      <c r="K40" s="33"/>
      <c r="L40" s="31"/>
      <c r="M40" s="34"/>
      <c r="N40" s="31"/>
    </row>
    <row r="41" spans="11:14" hidden="1">
      <c r="K41" s="33"/>
      <c r="L41" s="31"/>
      <c r="M41" s="31"/>
      <c r="N41" s="31"/>
    </row>
    <row r="42" spans="11:14" hidden="1">
      <c r="K42" s="33"/>
      <c r="L42" s="31"/>
      <c r="M42" s="31"/>
      <c r="N42" s="31"/>
    </row>
    <row r="43" spans="11:14" hidden="1">
      <c r="K43" s="33"/>
      <c r="L43" s="31"/>
      <c r="M43" s="31"/>
      <c r="N43" s="31"/>
    </row>
    <row r="44" spans="11:14" hidden="1">
      <c r="K44" s="33"/>
      <c r="L44" s="31"/>
      <c r="M44" s="31"/>
      <c r="N44" s="31"/>
    </row>
    <row r="45" spans="11:14" hidden="1">
      <c r="L45" s="31"/>
      <c r="M45" s="31"/>
      <c r="N45" s="31"/>
    </row>
    <row r="46" spans="11:14" hidden="1">
      <c r="K46" s="33"/>
      <c r="L46" s="31"/>
      <c r="M46" s="34"/>
      <c r="N46" s="31"/>
    </row>
    <row r="47" spans="11:14" hidden="1">
      <c r="K47" s="33"/>
      <c r="L47" s="31"/>
      <c r="M47" s="31"/>
      <c r="N47" s="31"/>
    </row>
    <row r="48" spans="11:14" ht="43.2" hidden="1" customHeight="1">
      <c r="K48" s="33"/>
      <c r="L48" s="31"/>
      <c r="M48" s="31"/>
      <c r="N48" s="31"/>
    </row>
    <row r="49" spans="11:14" hidden="1">
      <c r="K49" s="33"/>
      <c r="L49" s="31"/>
      <c r="M49" s="31"/>
      <c r="N49" s="31"/>
    </row>
    <row r="50" spans="11:14" hidden="1">
      <c r="K50" s="33"/>
      <c r="L50" s="31"/>
      <c r="M50" s="31"/>
      <c r="N50" s="31"/>
    </row>
    <row r="51" spans="11:14" hidden="1">
      <c r="K51" s="33"/>
      <c r="L51" s="31"/>
      <c r="M51" s="31"/>
      <c r="N51" s="31"/>
    </row>
    <row r="52" spans="11:14" hidden="1">
      <c r="L52" s="31"/>
      <c r="M52" s="31"/>
      <c r="N52" s="31"/>
    </row>
    <row r="53" spans="11:14" hidden="1">
      <c r="K53" s="33"/>
      <c r="L53" s="31"/>
      <c r="M53" s="31"/>
      <c r="N53" s="31"/>
    </row>
    <row r="54" spans="11:14" hidden="1">
      <c r="K54" s="33"/>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L59" s="31"/>
      <c r="M59" s="31"/>
      <c r="N59" s="31"/>
    </row>
    <row r="60" spans="11:14" hidden="1">
      <c r="K60" s="33"/>
      <c r="L60" s="31"/>
      <c r="M60" s="31"/>
      <c r="N60" s="31"/>
    </row>
    <row r="61" spans="11:14" hidden="1">
      <c r="K61" s="33"/>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L66" s="31"/>
      <c r="M66" s="31"/>
      <c r="N66" s="31"/>
    </row>
    <row r="67" spans="11:14" hidden="1">
      <c r="K67" s="33"/>
      <c r="L67" s="34"/>
      <c r="M67" s="34"/>
      <c r="N67" s="34"/>
    </row>
    <row r="68" spans="11:14" hidden="1">
      <c r="K68" s="33"/>
      <c r="L68" s="31"/>
      <c r="M68" s="34"/>
      <c r="N68" s="31"/>
    </row>
    <row r="69" spans="11:14" hidden="1">
      <c r="K69" s="33"/>
      <c r="L69" s="31"/>
      <c r="M69" s="31"/>
      <c r="N69" s="31"/>
    </row>
    <row r="70" spans="11:14" hidden="1">
      <c r="K70" s="33"/>
      <c r="L70" s="31"/>
      <c r="M70" s="31"/>
      <c r="N70" s="31"/>
    </row>
    <row r="71" spans="11:14" hidden="1">
      <c r="K71" s="33"/>
      <c r="L71" s="31"/>
      <c r="M71" s="31"/>
      <c r="N71" s="31"/>
    </row>
    <row r="72" spans="11:14" hidden="1">
      <c r="K72" s="33"/>
      <c r="L72" s="31"/>
      <c r="M72" s="31"/>
      <c r="N72" s="31"/>
    </row>
    <row r="73" spans="11:14" hidden="1">
      <c r="K73" s="33"/>
      <c r="L73" s="31"/>
      <c r="M73" s="34"/>
      <c r="N73" s="31"/>
    </row>
    <row r="74" spans="11:14" hidden="1">
      <c r="K74" s="33"/>
      <c r="L74" s="31"/>
      <c r="M74" s="34"/>
      <c r="N74" s="31"/>
    </row>
  </sheetData>
  <mergeCells count="4">
    <mergeCell ref="B2:H2"/>
    <mergeCell ref="K6:N6"/>
    <mergeCell ref="K14:N14"/>
    <mergeCell ref="B28:I28"/>
  </mergeCells>
  <pageMargins left="0.7" right="0.7" top="0.75" bottom="0.75" header="0.3" footer="0.3"/>
  <pageSetup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87212-DDDF-46AC-96D0-932071B7BA12}">
  <dimension ref="A1:O74"/>
  <sheetViews>
    <sheetView showGridLines="0" zoomScaleNormal="100" workbookViewId="0"/>
  </sheetViews>
  <sheetFormatPr baseColWidth="10" defaultColWidth="0" defaultRowHeight="10.199999999999999" zeroHeight="1"/>
  <cols>
    <col min="1" max="1" width="23.6640625" style="18" customWidth="1"/>
    <col min="2" max="10" width="11.5546875" style="18" customWidth="1"/>
    <col min="11" max="11" width="22.6640625" style="18" customWidth="1"/>
    <col min="12" max="15" width="11.5546875" style="18" customWidth="1"/>
    <col min="16" max="16" width="11.5546875" style="18" hidden="1" customWidth="1"/>
    <col min="17" max="16384" width="11.5546875" style="18" hidden="1"/>
  </cols>
  <sheetData>
    <row r="1" spans="2:14"/>
    <row r="2" spans="2:14" ht="54.6" customHeight="1">
      <c r="B2" s="185" t="s">
        <v>327</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20.399999999999999" customHeight="1">
      <c r="K6" s="187" t="s">
        <v>104</v>
      </c>
      <c r="L6" s="187"/>
      <c r="M6" s="187"/>
      <c r="N6" s="187"/>
    </row>
    <row r="7" spans="2:14">
      <c r="K7" s="54" t="s">
        <v>233</v>
      </c>
      <c r="L7" s="60">
        <v>41.699999999999996</v>
      </c>
      <c r="M7" s="60">
        <v>44.2</v>
      </c>
      <c r="N7" s="60">
        <v>42.9</v>
      </c>
    </row>
    <row r="8" spans="2:14">
      <c r="K8" s="54" t="s">
        <v>234</v>
      </c>
      <c r="L8" s="60">
        <v>44.800000000000004</v>
      </c>
      <c r="M8" s="60">
        <v>42.699999999999996</v>
      </c>
      <c r="N8" s="60">
        <v>43.8</v>
      </c>
    </row>
    <row r="9" spans="2:14">
      <c r="K9" s="54" t="s">
        <v>235</v>
      </c>
      <c r="L9" s="60">
        <v>10.8</v>
      </c>
      <c r="M9" s="60">
        <v>10.199999999999999</v>
      </c>
      <c r="N9" s="60">
        <v>10.5</v>
      </c>
    </row>
    <row r="10" spans="2:14">
      <c r="K10" s="54" t="s">
        <v>236</v>
      </c>
      <c r="L10" s="60">
        <v>2.2999999999999998</v>
      </c>
      <c r="M10" s="60">
        <v>2</v>
      </c>
      <c r="N10" s="60">
        <v>2.1999999999999997</v>
      </c>
    </row>
    <row r="11" spans="2:14">
      <c r="K11" s="54" t="s">
        <v>237</v>
      </c>
      <c r="L11" s="60">
        <v>0.4</v>
      </c>
      <c r="M11" s="60">
        <v>0.89999999999999991</v>
      </c>
      <c r="N11" s="60">
        <v>0.70000000000000007</v>
      </c>
    </row>
    <row r="12" spans="2:14">
      <c r="K12" s="55" t="s">
        <v>149</v>
      </c>
      <c r="L12" s="56">
        <v>100</v>
      </c>
      <c r="M12" s="56">
        <v>100</v>
      </c>
      <c r="N12" s="56">
        <v>100</v>
      </c>
    </row>
    <row r="13" spans="2:14">
      <c r="K13" s="57"/>
      <c r="L13" s="56"/>
      <c r="M13" s="56"/>
      <c r="N13" s="56"/>
    </row>
    <row r="14" spans="2:14" ht="18" customHeight="1">
      <c r="K14" s="187" t="s">
        <v>30</v>
      </c>
      <c r="L14" s="187"/>
      <c r="M14" s="187"/>
      <c r="N14" s="187"/>
    </row>
    <row r="15" spans="2:14">
      <c r="K15" s="54" t="s">
        <v>233</v>
      </c>
      <c r="L15" s="60">
        <v>42.4</v>
      </c>
      <c r="M15" s="60">
        <v>49.7</v>
      </c>
      <c r="N15" s="60">
        <v>45.800000000000004</v>
      </c>
    </row>
    <row r="16" spans="2:14">
      <c r="K16" s="54" t="s">
        <v>234</v>
      </c>
      <c r="L16" s="60">
        <v>43.1</v>
      </c>
      <c r="M16" s="60">
        <v>40.200000000000003</v>
      </c>
      <c r="N16" s="60">
        <v>41.8</v>
      </c>
    </row>
    <row r="17" spans="2:14">
      <c r="K17" s="54" t="s">
        <v>235</v>
      </c>
      <c r="L17" s="60">
        <v>11.5</v>
      </c>
      <c r="M17" s="60">
        <v>6.3</v>
      </c>
      <c r="N17" s="60">
        <v>9</v>
      </c>
    </row>
    <row r="18" spans="2:14">
      <c r="K18" s="54" t="s">
        <v>236</v>
      </c>
      <c r="L18" s="60">
        <v>2.1</v>
      </c>
      <c r="M18" s="60">
        <v>2.5</v>
      </c>
      <c r="N18" s="60">
        <v>2.2999999999999998</v>
      </c>
    </row>
    <row r="19" spans="2:14">
      <c r="K19" s="54" t="s">
        <v>237</v>
      </c>
      <c r="L19" s="60">
        <v>0.89999999999999991</v>
      </c>
      <c r="M19" s="60">
        <v>1.3</v>
      </c>
      <c r="N19" s="60">
        <v>1.0999999999999999</v>
      </c>
    </row>
    <row r="20" spans="2:14">
      <c r="K20" s="55" t="s">
        <v>149</v>
      </c>
      <c r="L20" s="56">
        <v>100</v>
      </c>
      <c r="M20" s="56">
        <v>100</v>
      </c>
      <c r="N20" s="56">
        <v>100</v>
      </c>
    </row>
    <row r="21" spans="2:14" ht="10.8" thickBot="1">
      <c r="K21" s="58"/>
      <c r="L21" s="59"/>
      <c r="M21" s="59"/>
      <c r="N21" s="59"/>
    </row>
    <row r="22" spans="2:14">
      <c r="L22" s="31"/>
      <c r="M22" s="31"/>
      <c r="N22" s="31"/>
    </row>
    <row r="23" spans="2:14"/>
    <row r="24" spans="2:14" ht="21.6" customHeight="1"/>
    <row r="25" spans="2:14">
      <c r="K25" s="33"/>
      <c r="L25" s="31"/>
      <c r="M25" s="34"/>
      <c r="N25" s="31"/>
    </row>
    <row r="26" spans="2:14">
      <c r="K26" s="33"/>
      <c r="L26" s="31"/>
      <c r="M26" s="34"/>
      <c r="N26" s="31"/>
    </row>
    <row r="27" spans="2:14">
      <c r="K27" s="33"/>
      <c r="L27" s="31"/>
      <c r="M27" s="31"/>
      <c r="N27" s="31"/>
    </row>
    <row r="28" spans="2:14" ht="22.95" customHeight="1">
      <c r="B28" s="189" t="s">
        <v>326</v>
      </c>
      <c r="C28" s="189"/>
      <c r="D28" s="189"/>
      <c r="E28" s="189"/>
      <c r="F28" s="189"/>
      <c r="G28" s="189"/>
      <c r="H28" s="189"/>
      <c r="I28" s="189"/>
      <c r="K28" s="33"/>
      <c r="L28" s="31"/>
      <c r="M28" s="31"/>
      <c r="N28" s="31"/>
    </row>
    <row r="29" spans="2:14">
      <c r="K29" s="33"/>
      <c r="L29" s="31"/>
      <c r="M29" s="31"/>
      <c r="N29" s="31"/>
    </row>
    <row r="30" spans="2:14" hidden="1">
      <c r="K30" s="33"/>
      <c r="L30" s="31"/>
      <c r="M30" s="31"/>
      <c r="N30" s="31"/>
    </row>
    <row r="31" spans="2:14" hidden="1">
      <c r="L31" s="31"/>
      <c r="M31" s="31"/>
      <c r="N31" s="31"/>
    </row>
    <row r="32" spans="2:14" hidden="1">
      <c r="K32" s="33"/>
      <c r="L32" s="31"/>
      <c r="M32" s="34"/>
      <c r="N32" s="31"/>
    </row>
    <row r="33" spans="11:14" hidden="1">
      <c r="K33" s="33"/>
      <c r="L33" s="31"/>
      <c r="M33" s="34"/>
      <c r="N33" s="31"/>
    </row>
    <row r="34" spans="11:14" hidden="1">
      <c r="K34" s="33"/>
      <c r="L34" s="31"/>
      <c r="M34" s="31"/>
      <c r="N34" s="31"/>
    </row>
    <row r="35" spans="11:14" hidden="1">
      <c r="K35" s="33"/>
      <c r="L35" s="31"/>
      <c r="M35" s="31"/>
      <c r="N35" s="31"/>
    </row>
    <row r="36" spans="11:14" hidden="1">
      <c r="K36" s="33"/>
      <c r="L36" s="31"/>
      <c r="M36" s="31"/>
      <c r="N36" s="31"/>
    </row>
    <row r="37" spans="11:14" hidden="1">
      <c r="K37" s="33"/>
      <c r="L37" s="31"/>
      <c r="M37" s="31"/>
      <c r="N37" s="31"/>
    </row>
    <row r="38" spans="11:14" hidden="1">
      <c r="L38" s="31"/>
      <c r="M38" s="31"/>
      <c r="N38" s="31"/>
    </row>
    <row r="39" spans="11:14" hidden="1">
      <c r="K39" s="33"/>
      <c r="L39" s="31"/>
      <c r="M39" s="34"/>
      <c r="N39" s="31"/>
    </row>
    <row r="40" spans="11:14" hidden="1">
      <c r="K40" s="33"/>
      <c r="L40" s="31"/>
      <c r="M40" s="34"/>
      <c r="N40" s="31"/>
    </row>
    <row r="41" spans="11:14" hidden="1">
      <c r="K41" s="33"/>
      <c r="L41" s="31"/>
      <c r="M41" s="31"/>
      <c r="N41" s="31"/>
    </row>
    <row r="42" spans="11:14" hidden="1">
      <c r="K42" s="33"/>
      <c r="L42" s="31"/>
      <c r="M42" s="31"/>
      <c r="N42" s="31"/>
    </row>
    <row r="43" spans="11:14" hidden="1">
      <c r="K43" s="33"/>
      <c r="L43" s="31"/>
      <c r="M43" s="31"/>
      <c r="N43" s="31"/>
    </row>
    <row r="44" spans="11:14" hidden="1">
      <c r="K44" s="33"/>
      <c r="L44" s="31"/>
      <c r="M44" s="31"/>
      <c r="N44" s="31"/>
    </row>
    <row r="45" spans="11:14" hidden="1">
      <c r="L45" s="31"/>
      <c r="M45" s="31"/>
      <c r="N45" s="31"/>
    </row>
    <row r="46" spans="11:14" hidden="1">
      <c r="K46" s="33"/>
      <c r="L46" s="31"/>
      <c r="M46" s="34"/>
      <c r="N46" s="31"/>
    </row>
    <row r="47" spans="11:14" hidden="1">
      <c r="K47" s="33"/>
      <c r="L47" s="31"/>
      <c r="M47" s="31"/>
      <c r="N47" s="31"/>
    </row>
    <row r="48" spans="11:14" ht="43.2" hidden="1" customHeight="1">
      <c r="K48" s="33"/>
      <c r="L48" s="31"/>
      <c r="M48" s="31"/>
      <c r="N48" s="31"/>
    </row>
    <row r="49" spans="11:14" hidden="1">
      <c r="K49" s="33"/>
      <c r="L49" s="31"/>
      <c r="M49" s="31"/>
      <c r="N49" s="31"/>
    </row>
    <row r="50" spans="11:14" hidden="1">
      <c r="K50" s="33"/>
      <c r="L50" s="31"/>
      <c r="M50" s="31"/>
      <c r="N50" s="31"/>
    </row>
    <row r="51" spans="11:14" hidden="1">
      <c r="K51" s="33"/>
      <c r="L51" s="31"/>
      <c r="M51" s="31"/>
      <c r="N51" s="31"/>
    </row>
    <row r="52" spans="11:14" hidden="1">
      <c r="L52" s="31"/>
      <c r="M52" s="31"/>
      <c r="N52" s="31"/>
    </row>
    <row r="53" spans="11:14" hidden="1">
      <c r="K53" s="33"/>
      <c r="L53" s="31"/>
      <c r="M53" s="31"/>
      <c r="N53" s="31"/>
    </row>
    <row r="54" spans="11:14" hidden="1">
      <c r="K54" s="33"/>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L59" s="31"/>
      <c r="M59" s="31"/>
      <c r="N59" s="31"/>
    </row>
    <row r="60" spans="11:14" hidden="1">
      <c r="K60" s="33"/>
      <c r="L60" s="31"/>
      <c r="M60" s="31"/>
      <c r="N60" s="31"/>
    </row>
    <row r="61" spans="11:14" hidden="1">
      <c r="K61" s="33"/>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L66" s="31"/>
      <c r="M66" s="31"/>
      <c r="N66" s="31"/>
    </row>
    <row r="67" spans="11:14" hidden="1">
      <c r="K67" s="33"/>
      <c r="L67" s="34"/>
      <c r="M67" s="34"/>
      <c r="N67" s="34"/>
    </row>
    <row r="68" spans="11:14" hidden="1">
      <c r="K68" s="33"/>
      <c r="L68" s="31"/>
      <c r="M68" s="34"/>
      <c r="N68" s="31"/>
    </row>
    <row r="69" spans="11:14" hidden="1">
      <c r="K69" s="33"/>
      <c r="L69" s="31"/>
      <c r="M69" s="31"/>
      <c r="N69" s="31"/>
    </row>
    <row r="70" spans="11:14" hidden="1">
      <c r="K70" s="33"/>
      <c r="L70" s="31"/>
      <c r="M70" s="31"/>
      <c r="N70" s="31"/>
    </row>
    <row r="71" spans="11:14" hidden="1">
      <c r="K71" s="33"/>
      <c r="L71" s="31"/>
      <c r="M71" s="31"/>
      <c r="N71" s="31"/>
    </row>
    <row r="72" spans="11:14" hidden="1">
      <c r="K72" s="33"/>
      <c r="L72" s="31"/>
      <c r="M72" s="31"/>
      <c r="N72" s="31"/>
    </row>
    <row r="73" spans="11:14" hidden="1">
      <c r="K73" s="33"/>
      <c r="L73" s="31"/>
      <c r="M73" s="34"/>
      <c r="N73" s="31"/>
    </row>
    <row r="74" spans="11:14" hidden="1">
      <c r="K74" s="33"/>
      <c r="L74" s="31"/>
      <c r="M74" s="34"/>
      <c r="N74" s="31"/>
    </row>
  </sheetData>
  <mergeCells count="4">
    <mergeCell ref="B2:H2"/>
    <mergeCell ref="K6:N6"/>
    <mergeCell ref="K14:N14"/>
    <mergeCell ref="B28:I28"/>
  </mergeCell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5C14-CDCA-4168-9090-C3AA0A48F6CE}">
  <dimension ref="A1:N66"/>
  <sheetViews>
    <sheetView showGridLines="0" zoomScaleNormal="100" workbookViewId="0"/>
  </sheetViews>
  <sheetFormatPr baseColWidth="10" defaultColWidth="0" defaultRowHeight="10.199999999999999" zeroHeight="1"/>
  <cols>
    <col min="1" max="1" width="23.6640625" style="18" customWidth="1"/>
    <col min="2" max="9" width="11.5546875" style="18" customWidth="1"/>
    <col min="10" max="10" width="19.33203125" style="18" customWidth="1"/>
    <col min="11" max="14" width="11.5546875" style="18" customWidth="1"/>
    <col min="15" max="16" width="11.5546875" style="18" hidden="1" customWidth="1"/>
    <col min="17" max="16384" width="11.5546875" style="18" hidden="1"/>
  </cols>
  <sheetData>
    <row r="1" spans="2:13"/>
    <row r="2" spans="2:13" ht="69" customHeight="1">
      <c r="B2" s="185" t="s">
        <v>328</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24.6" customHeight="1">
      <c r="J6" s="187" t="s">
        <v>107</v>
      </c>
      <c r="K6" s="187"/>
      <c r="L6" s="187"/>
      <c r="M6" s="187"/>
    </row>
    <row r="7" spans="2:13">
      <c r="J7" s="126" t="s">
        <v>233</v>
      </c>
      <c r="K7" s="142">
        <v>41</v>
      </c>
      <c r="L7" s="142">
        <v>48.199999999999996</v>
      </c>
      <c r="M7" s="142">
        <v>44.4</v>
      </c>
    </row>
    <row r="8" spans="2:13">
      <c r="J8" s="126" t="s">
        <v>234</v>
      </c>
      <c r="K8" s="142">
        <v>38.200000000000003</v>
      </c>
      <c r="L8" s="142">
        <v>34.699999999999996</v>
      </c>
      <c r="M8" s="142">
        <v>36.6</v>
      </c>
    </row>
    <row r="9" spans="2:13" ht="20.399999999999999">
      <c r="J9" s="126" t="s">
        <v>235</v>
      </c>
      <c r="K9" s="142">
        <v>11.799999999999999</v>
      </c>
      <c r="L9" s="142">
        <v>11.4</v>
      </c>
      <c r="M9" s="142">
        <v>11.600000000000001</v>
      </c>
    </row>
    <row r="10" spans="2:13">
      <c r="J10" s="126" t="s">
        <v>236</v>
      </c>
      <c r="K10" s="142">
        <v>6.5</v>
      </c>
      <c r="L10" s="142">
        <v>3.5000000000000004</v>
      </c>
      <c r="M10" s="142">
        <v>5.0999999999999996</v>
      </c>
    </row>
    <row r="11" spans="2:13">
      <c r="J11" s="126" t="s">
        <v>237</v>
      </c>
      <c r="K11" s="142">
        <v>2.5</v>
      </c>
      <c r="L11" s="142">
        <v>2.1999999999999997</v>
      </c>
      <c r="M11" s="142">
        <v>2.2999999999999998</v>
      </c>
    </row>
    <row r="12" spans="2:13">
      <c r="J12" s="47" t="s">
        <v>149</v>
      </c>
      <c r="K12" s="48">
        <v>100</v>
      </c>
      <c r="L12" s="48">
        <v>100</v>
      </c>
      <c r="M12" s="48">
        <v>100</v>
      </c>
    </row>
    <row r="13" spans="2:13" ht="10.8" thickBot="1">
      <c r="J13" s="23"/>
      <c r="K13" s="51"/>
      <c r="L13" s="51"/>
      <c r="M13" s="51"/>
    </row>
    <row r="14" spans="2:13">
      <c r="K14" s="31"/>
      <c r="L14" s="31"/>
      <c r="M14" s="31"/>
    </row>
    <row r="15" spans="2:13" ht="22.95" customHeight="1"/>
    <row r="16" spans="2:13">
      <c r="K16" s="31"/>
      <c r="L16" s="31"/>
      <c r="M16" s="31"/>
    </row>
    <row r="17" spans="2:13">
      <c r="J17" s="33"/>
      <c r="K17" s="31"/>
      <c r="L17" s="34"/>
      <c r="M17" s="31"/>
    </row>
    <row r="18" spans="2:13">
      <c r="J18" s="33"/>
      <c r="K18" s="31"/>
      <c r="L18" s="34"/>
      <c r="M18" s="31"/>
    </row>
    <row r="19" spans="2:13">
      <c r="J19" s="33"/>
      <c r="K19" s="31"/>
      <c r="L19" s="31"/>
      <c r="M19" s="31"/>
    </row>
    <row r="20" spans="2:13">
      <c r="J20" s="33"/>
      <c r="K20" s="31"/>
      <c r="L20" s="31"/>
      <c r="M20" s="31"/>
    </row>
    <row r="21" spans="2:13">
      <c r="J21" s="33"/>
      <c r="K21" s="31"/>
      <c r="L21" s="31"/>
      <c r="M21" s="31"/>
    </row>
    <row r="22" spans="2:13">
      <c r="J22" s="33"/>
      <c r="K22" s="31"/>
      <c r="L22" s="31"/>
      <c r="M22" s="31"/>
    </row>
    <row r="23" spans="2:13">
      <c r="K23" s="31"/>
      <c r="L23" s="31"/>
      <c r="M23" s="31"/>
    </row>
    <row r="24" spans="2:13" ht="21.6" customHeight="1">
      <c r="B24" s="189" t="s">
        <v>326</v>
      </c>
      <c r="C24" s="189"/>
      <c r="D24" s="189"/>
      <c r="E24" s="189"/>
      <c r="F24" s="189"/>
      <c r="G24" s="189"/>
      <c r="H24" s="189"/>
      <c r="I24" s="189"/>
      <c r="J24" s="33"/>
      <c r="K24" s="31"/>
      <c r="L24" s="34"/>
      <c r="M24" s="31"/>
    </row>
    <row r="25" spans="2:13">
      <c r="J25" s="33"/>
      <c r="K25" s="31"/>
      <c r="L25" s="34"/>
      <c r="M25" s="31"/>
    </row>
    <row r="26" spans="2:13" hidden="1">
      <c r="J26" s="33"/>
      <c r="K26" s="31"/>
      <c r="L26" s="31"/>
      <c r="M26" s="31"/>
    </row>
    <row r="27" spans="2:13" hidden="1">
      <c r="J27" s="33"/>
      <c r="K27" s="31"/>
      <c r="L27" s="31"/>
      <c r="M27" s="31"/>
    </row>
    <row r="28" spans="2:13" hidden="1">
      <c r="J28" s="33"/>
      <c r="K28" s="31"/>
      <c r="L28" s="31"/>
      <c r="M28" s="31"/>
    </row>
    <row r="29" spans="2:13" hidden="1">
      <c r="J29" s="33"/>
      <c r="K29" s="31"/>
      <c r="L29" s="31"/>
      <c r="M29" s="31"/>
    </row>
    <row r="30" spans="2:13" hidden="1">
      <c r="K30" s="31"/>
      <c r="L30" s="31"/>
      <c r="M30" s="31"/>
    </row>
    <row r="31" spans="2:13" hidden="1">
      <c r="J31" s="33"/>
      <c r="K31" s="31"/>
      <c r="L31" s="34"/>
      <c r="M31" s="31"/>
    </row>
    <row r="32" spans="2:13" hidden="1">
      <c r="J32" s="33"/>
      <c r="K32" s="31"/>
      <c r="L32" s="34"/>
      <c r="M32" s="31"/>
    </row>
    <row r="33" spans="10:13" hidden="1">
      <c r="J33" s="33"/>
      <c r="K33" s="31"/>
      <c r="L33" s="31"/>
      <c r="M33" s="31"/>
    </row>
    <row r="34" spans="10:13" hidden="1">
      <c r="J34" s="33"/>
      <c r="K34" s="31"/>
      <c r="L34" s="31"/>
      <c r="M34" s="31"/>
    </row>
    <row r="35" spans="10:13" hidden="1">
      <c r="J35" s="33"/>
      <c r="K35" s="31"/>
      <c r="L35" s="31"/>
      <c r="M35" s="31"/>
    </row>
    <row r="36" spans="10:13" hidden="1">
      <c r="J36" s="33"/>
      <c r="K36" s="31"/>
      <c r="L36" s="31"/>
      <c r="M36" s="31"/>
    </row>
    <row r="37" spans="10:13" hidden="1">
      <c r="K37" s="31"/>
      <c r="L37" s="31"/>
      <c r="M37" s="31"/>
    </row>
    <row r="38" spans="10:13" hidden="1">
      <c r="J38" s="33"/>
      <c r="K38" s="31"/>
      <c r="L38" s="34"/>
      <c r="M38" s="31"/>
    </row>
    <row r="39" spans="10:13" hidden="1">
      <c r="J39" s="33"/>
      <c r="K39" s="31"/>
      <c r="L39" s="31"/>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K44" s="31"/>
      <c r="L44" s="31"/>
      <c r="M44" s="31"/>
    </row>
    <row r="45" spans="10:13" hidden="1">
      <c r="J45" s="33"/>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K51" s="31"/>
      <c r="L51" s="31"/>
      <c r="M51" s="31"/>
    </row>
    <row r="52" spans="10:13" hidden="1">
      <c r="J52" s="33"/>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K58" s="31"/>
      <c r="L58" s="31"/>
      <c r="M58" s="31"/>
    </row>
    <row r="59" spans="10:13" hidden="1">
      <c r="J59" s="33"/>
      <c r="K59" s="34"/>
      <c r="L59" s="34"/>
      <c r="M59" s="34"/>
    </row>
    <row r="60" spans="10:13" hidden="1">
      <c r="J60" s="33"/>
      <c r="K60" s="31"/>
      <c r="L60" s="34"/>
      <c r="M60" s="31"/>
    </row>
    <row r="61" spans="10:13" hidden="1">
      <c r="J61" s="33"/>
      <c r="K61" s="31"/>
      <c r="L61" s="31"/>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4"/>
      <c r="M65" s="31"/>
    </row>
    <row r="66" spans="10:13" hidden="1">
      <c r="J66" s="33"/>
      <c r="K66" s="31"/>
      <c r="L66" s="34"/>
      <c r="M66" s="31"/>
    </row>
  </sheetData>
  <mergeCells count="3">
    <mergeCell ref="B2:H2"/>
    <mergeCell ref="J6:M6"/>
    <mergeCell ref="B24:I24"/>
  </mergeCell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FE66D-A676-4426-BAF6-AD22AF518BFA}">
  <dimension ref="A1:O74"/>
  <sheetViews>
    <sheetView showGridLines="0" zoomScaleNormal="100" workbookViewId="0">
      <selection activeCell="J21" sqref="J21"/>
    </sheetView>
  </sheetViews>
  <sheetFormatPr baseColWidth="10" defaultColWidth="0" defaultRowHeight="10.199999999999999" zeroHeight="1"/>
  <cols>
    <col min="1" max="1" width="23.6640625" style="18" customWidth="1"/>
    <col min="2" max="10" width="11.5546875" style="18" customWidth="1"/>
    <col min="11" max="11" width="22.6640625" style="18" customWidth="1"/>
    <col min="12" max="15" width="11.5546875" style="18" customWidth="1"/>
    <col min="16" max="16" width="11.5546875" style="18" hidden="1" customWidth="1"/>
    <col min="17" max="16384" width="11.5546875" style="18" hidden="1"/>
  </cols>
  <sheetData>
    <row r="1" spans="2:14"/>
    <row r="2" spans="2:14" ht="54.6" customHeight="1">
      <c r="B2" s="185" t="s">
        <v>329</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20.399999999999999" customHeight="1">
      <c r="K6" s="187" t="s">
        <v>33</v>
      </c>
      <c r="L6" s="187"/>
      <c r="M6" s="187"/>
      <c r="N6" s="187"/>
    </row>
    <row r="7" spans="2:14">
      <c r="K7" s="54" t="s">
        <v>233</v>
      </c>
      <c r="L7" s="60">
        <v>48.4</v>
      </c>
      <c r="M7" s="60">
        <v>53.800000000000004</v>
      </c>
      <c r="N7" s="60">
        <v>51</v>
      </c>
    </row>
    <row r="8" spans="2:14">
      <c r="K8" s="54" t="s">
        <v>234</v>
      </c>
      <c r="L8" s="60">
        <v>43.5</v>
      </c>
      <c r="M8" s="60">
        <v>36.9</v>
      </c>
      <c r="N8" s="60">
        <v>40.400000000000006</v>
      </c>
    </row>
    <row r="9" spans="2:14">
      <c r="K9" s="54" t="s">
        <v>235</v>
      </c>
      <c r="L9" s="60">
        <v>5.2</v>
      </c>
      <c r="M9" s="60">
        <v>8.7999999999999989</v>
      </c>
      <c r="N9" s="60">
        <v>6.9</v>
      </c>
    </row>
    <row r="10" spans="2:14">
      <c r="K10" s="54" t="s">
        <v>236</v>
      </c>
      <c r="L10" s="60">
        <v>1.5</v>
      </c>
      <c r="M10" s="154" t="s">
        <v>389</v>
      </c>
      <c r="N10" s="60">
        <v>0.8</v>
      </c>
    </row>
    <row r="11" spans="2:14">
      <c r="K11" s="54" t="s">
        <v>237</v>
      </c>
      <c r="L11" s="60">
        <v>1.4000000000000001</v>
      </c>
      <c r="M11" s="60">
        <v>0.5</v>
      </c>
      <c r="N11" s="60">
        <v>1</v>
      </c>
    </row>
    <row r="12" spans="2:14">
      <c r="K12" s="55" t="s">
        <v>149</v>
      </c>
      <c r="L12" s="56">
        <v>100</v>
      </c>
      <c r="M12" s="56">
        <v>100</v>
      </c>
      <c r="N12" s="56">
        <v>100</v>
      </c>
    </row>
    <row r="13" spans="2:14">
      <c r="K13" s="57"/>
      <c r="L13" s="56"/>
      <c r="M13" s="56"/>
      <c r="N13" s="56"/>
    </row>
    <row r="14" spans="2:14" ht="18" customHeight="1">
      <c r="K14" s="187" t="s">
        <v>34</v>
      </c>
      <c r="L14" s="187"/>
      <c r="M14" s="187"/>
      <c r="N14" s="187"/>
    </row>
    <row r="15" spans="2:14">
      <c r="K15" s="54" t="s">
        <v>233</v>
      </c>
      <c r="L15" s="60">
        <v>55.500000000000007</v>
      </c>
      <c r="M15" s="60">
        <v>62.1</v>
      </c>
      <c r="N15" s="60">
        <v>58.599999999999994</v>
      </c>
    </row>
    <row r="16" spans="2:14">
      <c r="K16" s="54" t="s">
        <v>234</v>
      </c>
      <c r="L16" s="60">
        <v>37.4</v>
      </c>
      <c r="M16" s="60">
        <v>33.1</v>
      </c>
      <c r="N16" s="60">
        <v>35.4</v>
      </c>
    </row>
    <row r="17" spans="2:14">
      <c r="K17" s="54" t="s">
        <v>235</v>
      </c>
      <c r="L17" s="60">
        <v>4.3999999999999995</v>
      </c>
      <c r="M17" s="60">
        <v>3.1</v>
      </c>
      <c r="N17" s="60">
        <v>3.8</v>
      </c>
    </row>
    <row r="18" spans="2:14">
      <c r="K18" s="54" t="s">
        <v>236</v>
      </c>
      <c r="L18" s="60">
        <v>1.3</v>
      </c>
      <c r="M18" s="60">
        <v>0.89999999999999991</v>
      </c>
      <c r="N18" s="60">
        <v>1.0999999999999999</v>
      </c>
    </row>
    <row r="19" spans="2:14">
      <c r="K19" s="54" t="s">
        <v>237</v>
      </c>
      <c r="L19" s="60">
        <v>1.4000000000000001</v>
      </c>
      <c r="M19" s="60">
        <v>0.8</v>
      </c>
      <c r="N19" s="60">
        <v>1.2</v>
      </c>
    </row>
    <row r="20" spans="2:14">
      <c r="K20" s="55" t="s">
        <v>149</v>
      </c>
      <c r="L20" s="56">
        <v>100</v>
      </c>
      <c r="M20" s="56">
        <v>100</v>
      </c>
      <c r="N20" s="56">
        <v>100</v>
      </c>
    </row>
    <row r="21" spans="2:14" ht="10.8" thickBot="1">
      <c r="K21" s="58"/>
      <c r="L21" s="59"/>
      <c r="M21" s="59"/>
      <c r="N21" s="59"/>
    </row>
    <row r="22" spans="2:14">
      <c r="L22" s="31"/>
      <c r="M22" s="31"/>
      <c r="N22" s="31"/>
    </row>
    <row r="23" spans="2:14"/>
    <row r="24" spans="2:14" ht="21.6" customHeight="1"/>
    <row r="25" spans="2:14">
      <c r="K25" s="33"/>
      <c r="L25" s="31"/>
      <c r="M25" s="34"/>
      <c r="N25" s="31"/>
    </row>
    <row r="26" spans="2:14">
      <c r="K26" s="33"/>
      <c r="L26" s="31"/>
      <c r="M26" s="34"/>
      <c r="N26" s="31"/>
    </row>
    <row r="27" spans="2:14">
      <c r="K27" s="33"/>
      <c r="L27" s="31"/>
      <c r="M27" s="31"/>
      <c r="N27" s="31"/>
    </row>
    <row r="28" spans="2:14" ht="22.95" customHeight="1">
      <c r="B28" s="189" t="s">
        <v>326</v>
      </c>
      <c r="C28" s="189"/>
      <c r="D28" s="189"/>
      <c r="E28" s="189"/>
      <c r="F28" s="189"/>
      <c r="G28" s="189"/>
      <c r="H28" s="189"/>
      <c r="I28" s="189"/>
      <c r="K28" s="33"/>
      <c r="L28" s="31"/>
      <c r="M28" s="31"/>
      <c r="N28" s="31"/>
    </row>
    <row r="29" spans="2:14">
      <c r="K29" s="33"/>
      <c r="L29" s="31"/>
      <c r="M29" s="31"/>
      <c r="N29" s="31"/>
    </row>
    <row r="30" spans="2:14" hidden="1">
      <c r="K30" s="33"/>
      <c r="L30" s="31"/>
      <c r="M30" s="31"/>
      <c r="N30" s="31"/>
    </row>
    <row r="31" spans="2:14" hidden="1">
      <c r="L31" s="31"/>
      <c r="M31" s="31"/>
      <c r="N31" s="31"/>
    </row>
    <row r="32" spans="2:14" hidden="1">
      <c r="K32" s="33"/>
      <c r="L32" s="31"/>
      <c r="M32" s="34"/>
      <c r="N32" s="31"/>
    </row>
    <row r="33" spans="11:14" hidden="1">
      <c r="K33" s="33"/>
      <c r="L33" s="31"/>
      <c r="M33" s="34"/>
      <c r="N33" s="31"/>
    </row>
    <row r="34" spans="11:14" hidden="1">
      <c r="K34" s="33"/>
      <c r="L34" s="31"/>
      <c r="M34" s="31"/>
      <c r="N34" s="31"/>
    </row>
    <row r="35" spans="11:14" hidden="1">
      <c r="K35" s="33"/>
      <c r="L35" s="31"/>
      <c r="M35" s="31"/>
      <c r="N35" s="31"/>
    </row>
    <row r="36" spans="11:14" hidden="1">
      <c r="K36" s="33"/>
      <c r="L36" s="31"/>
      <c r="M36" s="31"/>
      <c r="N36" s="31"/>
    </row>
    <row r="37" spans="11:14" hidden="1">
      <c r="K37" s="33"/>
      <c r="L37" s="31"/>
      <c r="M37" s="31"/>
      <c r="N37" s="31"/>
    </row>
    <row r="38" spans="11:14" hidden="1">
      <c r="L38" s="31"/>
      <c r="M38" s="31"/>
      <c r="N38" s="31"/>
    </row>
    <row r="39" spans="11:14" hidden="1">
      <c r="K39" s="33"/>
      <c r="L39" s="31"/>
      <c r="M39" s="34"/>
      <c r="N39" s="31"/>
    </row>
    <row r="40" spans="11:14" hidden="1">
      <c r="K40" s="33"/>
      <c r="L40" s="31"/>
      <c r="M40" s="34"/>
      <c r="N40" s="31"/>
    </row>
    <row r="41" spans="11:14" hidden="1">
      <c r="K41" s="33"/>
      <c r="L41" s="31"/>
      <c r="M41" s="31"/>
      <c r="N41" s="31"/>
    </row>
    <row r="42" spans="11:14" hidden="1">
      <c r="K42" s="33"/>
      <c r="L42" s="31"/>
      <c r="M42" s="31"/>
      <c r="N42" s="31"/>
    </row>
    <row r="43" spans="11:14" hidden="1">
      <c r="K43" s="33"/>
      <c r="L43" s="31"/>
      <c r="M43" s="31"/>
      <c r="N43" s="31"/>
    </row>
    <row r="44" spans="11:14" hidden="1">
      <c r="K44" s="33"/>
      <c r="L44" s="31"/>
      <c r="M44" s="31"/>
      <c r="N44" s="31"/>
    </row>
    <row r="45" spans="11:14" hidden="1">
      <c r="L45" s="31"/>
      <c r="M45" s="31"/>
      <c r="N45" s="31"/>
    </row>
    <row r="46" spans="11:14" hidden="1">
      <c r="K46" s="33"/>
      <c r="L46" s="31"/>
      <c r="M46" s="34"/>
      <c r="N46" s="31"/>
    </row>
    <row r="47" spans="11:14" hidden="1">
      <c r="K47" s="33"/>
      <c r="L47" s="31"/>
      <c r="M47" s="31"/>
      <c r="N47" s="31"/>
    </row>
    <row r="48" spans="11:14" ht="43.2" hidden="1" customHeight="1">
      <c r="K48" s="33"/>
      <c r="L48" s="31"/>
      <c r="M48" s="31"/>
      <c r="N48" s="31"/>
    </row>
    <row r="49" spans="11:14" hidden="1">
      <c r="K49" s="33"/>
      <c r="L49" s="31"/>
      <c r="M49" s="31"/>
      <c r="N49" s="31"/>
    </row>
    <row r="50" spans="11:14" hidden="1">
      <c r="K50" s="33"/>
      <c r="L50" s="31"/>
      <c r="M50" s="31"/>
      <c r="N50" s="31"/>
    </row>
    <row r="51" spans="11:14" hidden="1">
      <c r="K51" s="33"/>
      <c r="L51" s="31"/>
      <c r="M51" s="31"/>
      <c r="N51" s="31"/>
    </row>
    <row r="52" spans="11:14" hidden="1">
      <c r="L52" s="31"/>
      <c r="M52" s="31"/>
      <c r="N52" s="31"/>
    </row>
    <row r="53" spans="11:14" hidden="1">
      <c r="K53" s="33"/>
      <c r="L53" s="31"/>
      <c r="M53" s="31"/>
      <c r="N53" s="31"/>
    </row>
    <row r="54" spans="11:14" hidden="1">
      <c r="K54" s="33"/>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L59" s="31"/>
      <c r="M59" s="31"/>
      <c r="N59" s="31"/>
    </row>
    <row r="60" spans="11:14" hidden="1">
      <c r="K60" s="33"/>
      <c r="L60" s="31"/>
      <c r="M60" s="31"/>
      <c r="N60" s="31"/>
    </row>
    <row r="61" spans="11:14" hidden="1">
      <c r="K61" s="33"/>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L66" s="31"/>
      <c r="M66" s="31"/>
      <c r="N66" s="31"/>
    </row>
    <row r="67" spans="11:14" hidden="1">
      <c r="K67" s="33"/>
      <c r="L67" s="34"/>
      <c r="M67" s="34"/>
      <c r="N67" s="34"/>
    </row>
    <row r="68" spans="11:14" hidden="1">
      <c r="K68" s="33"/>
      <c r="L68" s="31"/>
      <c r="M68" s="34"/>
      <c r="N68" s="31"/>
    </row>
    <row r="69" spans="11:14" hidden="1">
      <c r="K69" s="33"/>
      <c r="L69" s="31"/>
      <c r="M69" s="31"/>
      <c r="N69" s="31"/>
    </row>
    <row r="70" spans="11:14" hidden="1">
      <c r="K70" s="33"/>
      <c r="L70" s="31"/>
      <c r="M70" s="31"/>
      <c r="N70" s="31"/>
    </row>
    <row r="71" spans="11:14" hidden="1">
      <c r="K71" s="33"/>
      <c r="L71" s="31"/>
      <c r="M71" s="31"/>
      <c r="N71" s="31"/>
    </row>
    <row r="72" spans="11:14" hidden="1">
      <c r="K72" s="33"/>
      <c r="L72" s="31"/>
      <c r="M72" s="31"/>
      <c r="N72" s="31"/>
    </row>
    <row r="73" spans="11:14" hidden="1">
      <c r="K73" s="33"/>
      <c r="L73" s="31"/>
      <c r="M73" s="34"/>
      <c r="N73" s="31"/>
    </row>
    <row r="74" spans="11:14" hidden="1">
      <c r="K74" s="33"/>
      <c r="L74" s="31"/>
      <c r="M74" s="34"/>
      <c r="N74" s="31"/>
    </row>
  </sheetData>
  <mergeCells count="4">
    <mergeCell ref="B2:H2"/>
    <mergeCell ref="K6:N6"/>
    <mergeCell ref="K14:N14"/>
    <mergeCell ref="B28:I28"/>
  </mergeCells>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3181F-0B8E-430D-B223-B4FF243A2D03}">
  <dimension ref="A1:O74"/>
  <sheetViews>
    <sheetView showGridLines="0" zoomScaleNormal="100" workbookViewId="0">
      <selection activeCell="J15" sqref="J15"/>
    </sheetView>
  </sheetViews>
  <sheetFormatPr baseColWidth="10" defaultColWidth="0" defaultRowHeight="10.199999999999999" zeroHeight="1"/>
  <cols>
    <col min="1" max="1" width="23.6640625" style="18" customWidth="1"/>
    <col min="2" max="10" width="11.5546875" style="18" customWidth="1"/>
    <col min="11" max="11" width="22.6640625" style="18" customWidth="1"/>
    <col min="12" max="15" width="11.5546875" style="18" customWidth="1"/>
    <col min="16" max="16" width="11.5546875" style="18" hidden="1" customWidth="1"/>
    <col min="17" max="16384" width="11.5546875" style="18" hidden="1"/>
  </cols>
  <sheetData>
    <row r="1" spans="2:14"/>
    <row r="2" spans="2:14" ht="54.6" customHeight="1">
      <c r="B2" s="185" t="s">
        <v>330</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20.399999999999999" customHeight="1">
      <c r="K6" s="187" t="s">
        <v>37</v>
      </c>
      <c r="L6" s="187"/>
      <c r="M6" s="187"/>
      <c r="N6" s="187"/>
    </row>
    <row r="7" spans="2:14">
      <c r="K7" s="54" t="s">
        <v>233</v>
      </c>
      <c r="L7" s="60">
        <v>48.4</v>
      </c>
      <c r="M7" s="60">
        <v>53.800000000000004</v>
      </c>
      <c r="N7" s="60">
        <v>51</v>
      </c>
    </row>
    <row r="8" spans="2:14">
      <c r="K8" s="54" t="s">
        <v>234</v>
      </c>
      <c r="L8" s="60">
        <v>43.5</v>
      </c>
      <c r="M8" s="60">
        <v>36.9</v>
      </c>
      <c r="N8" s="60">
        <v>40.400000000000006</v>
      </c>
    </row>
    <row r="9" spans="2:14">
      <c r="K9" s="54" t="s">
        <v>235</v>
      </c>
      <c r="L9" s="60">
        <v>5.2</v>
      </c>
      <c r="M9" s="60">
        <v>8.7999999999999989</v>
      </c>
      <c r="N9" s="60">
        <v>6.9</v>
      </c>
    </row>
    <row r="10" spans="2:14">
      <c r="K10" s="54" t="s">
        <v>236</v>
      </c>
      <c r="L10" s="60">
        <v>1.5</v>
      </c>
      <c r="M10" s="154" t="s">
        <v>389</v>
      </c>
      <c r="N10" s="60">
        <v>0.8</v>
      </c>
    </row>
    <row r="11" spans="2:14">
      <c r="K11" s="54" t="s">
        <v>237</v>
      </c>
      <c r="L11" s="60">
        <v>1.4000000000000001</v>
      </c>
      <c r="M11" s="60">
        <v>0.5</v>
      </c>
      <c r="N11" s="60">
        <v>1</v>
      </c>
    </row>
    <row r="12" spans="2:14">
      <c r="K12" s="55" t="s">
        <v>149</v>
      </c>
      <c r="L12" s="56">
        <v>100</v>
      </c>
      <c r="M12" s="56">
        <v>100</v>
      </c>
      <c r="N12" s="56">
        <v>100</v>
      </c>
    </row>
    <row r="13" spans="2:14">
      <c r="K13" s="57"/>
      <c r="L13" s="56"/>
      <c r="M13" s="56"/>
      <c r="N13" s="56"/>
    </row>
    <row r="14" spans="2:14" ht="18" customHeight="1">
      <c r="K14" s="187" t="s">
        <v>112</v>
      </c>
      <c r="L14" s="187"/>
      <c r="M14" s="187"/>
      <c r="N14" s="187"/>
    </row>
    <row r="15" spans="2:14">
      <c r="K15" s="54" t="s">
        <v>233</v>
      </c>
      <c r="L15" s="60">
        <v>55.500000000000007</v>
      </c>
      <c r="M15" s="60">
        <v>62.1</v>
      </c>
      <c r="N15" s="60">
        <v>58.599999999999994</v>
      </c>
    </row>
    <row r="16" spans="2:14">
      <c r="K16" s="54" t="s">
        <v>234</v>
      </c>
      <c r="L16" s="60">
        <v>37.4</v>
      </c>
      <c r="M16" s="60">
        <v>33.1</v>
      </c>
      <c r="N16" s="60">
        <v>35.4</v>
      </c>
    </row>
    <row r="17" spans="2:14">
      <c r="K17" s="54" t="s">
        <v>235</v>
      </c>
      <c r="L17" s="60">
        <v>4.3999999999999995</v>
      </c>
      <c r="M17" s="60">
        <v>3.1</v>
      </c>
      <c r="N17" s="60">
        <v>3.8</v>
      </c>
    </row>
    <row r="18" spans="2:14">
      <c r="K18" s="54" t="s">
        <v>236</v>
      </c>
      <c r="L18" s="60">
        <v>1.3</v>
      </c>
      <c r="M18" s="60">
        <v>0.89999999999999991</v>
      </c>
      <c r="N18" s="60">
        <v>1.0999999999999999</v>
      </c>
    </row>
    <row r="19" spans="2:14">
      <c r="K19" s="54" t="s">
        <v>237</v>
      </c>
      <c r="L19" s="60">
        <v>1.4000000000000001</v>
      </c>
      <c r="M19" s="60">
        <v>0.8</v>
      </c>
      <c r="N19" s="60">
        <v>1.2</v>
      </c>
    </row>
    <row r="20" spans="2:14">
      <c r="K20" s="55" t="s">
        <v>149</v>
      </c>
      <c r="L20" s="56">
        <v>100</v>
      </c>
      <c r="M20" s="56">
        <v>100</v>
      </c>
      <c r="N20" s="56">
        <v>100</v>
      </c>
    </row>
    <row r="21" spans="2:14" ht="10.8" thickBot="1">
      <c r="K21" s="58"/>
      <c r="L21" s="59"/>
      <c r="M21" s="59"/>
      <c r="N21" s="59"/>
    </row>
    <row r="22" spans="2:14">
      <c r="L22" s="31"/>
      <c r="M22" s="31"/>
      <c r="N22" s="31"/>
    </row>
    <row r="23" spans="2:14"/>
    <row r="24" spans="2:14" ht="21.6" customHeight="1"/>
    <row r="25" spans="2:14">
      <c r="K25" s="33"/>
      <c r="L25" s="31"/>
      <c r="M25" s="34"/>
      <c r="N25" s="31"/>
    </row>
    <row r="26" spans="2:14">
      <c r="K26" s="33"/>
      <c r="L26" s="31"/>
      <c r="M26" s="34"/>
      <c r="N26" s="31"/>
    </row>
    <row r="27" spans="2:14">
      <c r="K27" s="33"/>
      <c r="L27" s="31"/>
      <c r="M27" s="31"/>
      <c r="N27" s="31"/>
    </row>
    <row r="28" spans="2:14" ht="22.95" customHeight="1">
      <c r="B28" s="189" t="s">
        <v>326</v>
      </c>
      <c r="C28" s="189"/>
      <c r="D28" s="189"/>
      <c r="E28" s="189"/>
      <c r="F28" s="189"/>
      <c r="G28" s="189"/>
      <c r="H28" s="189"/>
      <c r="I28" s="189"/>
      <c r="K28" s="33"/>
      <c r="L28" s="31"/>
      <c r="M28" s="31"/>
      <c r="N28" s="31"/>
    </row>
    <row r="29" spans="2:14">
      <c r="K29" s="33"/>
      <c r="L29" s="31"/>
      <c r="M29" s="31"/>
      <c r="N29" s="31"/>
    </row>
    <row r="30" spans="2:14" hidden="1">
      <c r="K30" s="33"/>
      <c r="L30" s="31"/>
      <c r="M30" s="31"/>
      <c r="N30" s="31"/>
    </row>
    <row r="31" spans="2:14" hidden="1">
      <c r="L31" s="31"/>
      <c r="M31" s="31"/>
      <c r="N31" s="31"/>
    </row>
    <row r="32" spans="2:14" hidden="1">
      <c r="K32" s="33"/>
      <c r="L32" s="31"/>
      <c r="M32" s="34"/>
      <c r="N32" s="31"/>
    </row>
    <row r="33" spans="11:14" hidden="1">
      <c r="K33" s="33"/>
      <c r="L33" s="31"/>
      <c r="M33" s="34"/>
      <c r="N33" s="31"/>
    </row>
    <row r="34" spans="11:14" hidden="1">
      <c r="K34" s="33"/>
      <c r="L34" s="31"/>
      <c r="M34" s="31"/>
      <c r="N34" s="31"/>
    </row>
    <row r="35" spans="11:14" hidden="1">
      <c r="K35" s="33"/>
      <c r="L35" s="31"/>
      <c r="M35" s="31"/>
      <c r="N35" s="31"/>
    </row>
    <row r="36" spans="11:14" hidden="1">
      <c r="K36" s="33"/>
      <c r="L36" s="31"/>
      <c r="M36" s="31"/>
      <c r="N36" s="31"/>
    </row>
    <row r="37" spans="11:14" hidden="1">
      <c r="K37" s="33"/>
      <c r="L37" s="31"/>
      <c r="M37" s="31"/>
      <c r="N37" s="31"/>
    </row>
    <row r="38" spans="11:14" hidden="1">
      <c r="L38" s="31"/>
      <c r="M38" s="31"/>
      <c r="N38" s="31"/>
    </row>
    <row r="39" spans="11:14" hidden="1">
      <c r="K39" s="33"/>
      <c r="L39" s="31"/>
      <c r="M39" s="34"/>
      <c r="N39" s="31"/>
    </row>
    <row r="40" spans="11:14" hidden="1">
      <c r="K40" s="33"/>
      <c r="L40" s="31"/>
      <c r="M40" s="34"/>
      <c r="N40" s="31"/>
    </row>
    <row r="41" spans="11:14" hidden="1">
      <c r="K41" s="33"/>
      <c r="L41" s="31"/>
      <c r="M41" s="31"/>
      <c r="N41" s="31"/>
    </row>
    <row r="42" spans="11:14" hidden="1">
      <c r="K42" s="33"/>
      <c r="L42" s="31"/>
      <c r="M42" s="31"/>
      <c r="N42" s="31"/>
    </row>
    <row r="43" spans="11:14" hidden="1">
      <c r="K43" s="33"/>
      <c r="L43" s="31"/>
      <c r="M43" s="31"/>
      <c r="N43" s="31"/>
    </row>
    <row r="44" spans="11:14" hidden="1">
      <c r="K44" s="33"/>
      <c r="L44" s="31"/>
      <c r="M44" s="31"/>
      <c r="N44" s="31"/>
    </row>
    <row r="45" spans="11:14" hidden="1">
      <c r="L45" s="31"/>
      <c r="M45" s="31"/>
      <c r="N45" s="31"/>
    </row>
    <row r="46" spans="11:14" hidden="1">
      <c r="K46" s="33"/>
      <c r="L46" s="31"/>
      <c r="M46" s="34"/>
      <c r="N46" s="31"/>
    </row>
    <row r="47" spans="11:14" hidden="1">
      <c r="K47" s="33"/>
      <c r="L47" s="31"/>
      <c r="M47" s="31"/>
      <c r="N47" s="31"/>
    </row>
    <row r="48" spans="11:14" ht="43.2" hidden="1" customHeight="1">
      <c r="K48" s="33"/>
      <c r="L48" s="31"/>
      <c r="M48" s="31"/>
      <c r="N48" s="31"/>
    </row>
    <row r="49" spans="11:14" hidden="1">
      <c r="K49" s="33"/>
      <c r="L49" s="31"/>
      <c r="M49" s="31"/>
      <c r="N49" s="31"/>
    </row>
    <row r="50" spans="11:14" hidden="1">
      <c r="K50" s="33"/>
      <c r="L50" s="31"/>
      <c r="M50" s="31"/>
      <c r="N50" s="31"/>
    </row>
    <row r="51" spans="11:14" hidden="1">
      <c r="K51" s="33"/>
      <c r="L51" s="31"/>
      <c r="M51" s="31"/>
      <c r="N51" s="31"/>
    </row>
    <row r="52" spans="11:14" hidden="1">
      <c r="L52" s="31"/>
      <c r="M52" s="31"/>
      <c r="N52" s="31"/>
    </row>
    <row r="53" spans="11:14" hidden="1">
      <c r="K53" s="33"/>
      <c r="L53" s="31"/>
      <c r="M53" s="31"/>
      <c r="N53" s="31"/>
    </row>
    <row r="54" spans="11:14" hidden="1">
      <c r="K54" s="33"/>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L59" s="31"/>
      <c r="M59" s="31"/>
      <c r="N59" s="31"/>
    </row>
    <row r="60" spans="11:14" hidden="1">
      <c r="K60" s="33"/>
      <c r="L60" s="31"/>
      <c r="M60" s="31"/>
      <c r="N60" s="31"/>
    </row>
    <row r="61" spans="11:14" hidden="1">
      <c r="K61" s="33"/>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L66" s="31"/>
      <c r="M66" s="31"/>
      <c r="N66" s="31"/>
    </row>
    <row r="67" spans="11:14" hidden="1">
      <c r="K67" s="33"/>
      <c r="L67" s="34"/>
      <c r="M67" s="34"/>
      <c r="N67" s="34"/>
    </row>
    <row r="68" spans="11:14" hidden="1">
      <c r="K68" s="33"/>
      <c r="L68" s="31"/>
      <c r="M68" s="34"/>
      <c r="N68" s="31"/>
    </row>
    <row r="69" spans="11:14" hidden="1">
      <c r="K69" s="33"/>
      <c r="L69" s="31"/>
      <c r="M69" s="31"/>
      <c r="N69" s="31"/>
    </row>
    <row r="70" spans="11:14" hidden="1">
      <c r="K70" s="33"/>
      <c r="L70" s="31"/>
      <c r="M70" s="31"/>
      <c r="N70" s="31"/>
    </row>
    <row r="71" spans="11:14" hidden="1">
      <c r="K71" s="33"/>
      <c r="L71" s="31"/>
      <c r="M71" s="31"/>
      <c r="N71" s="31"/>
    </row>
    <row r="72" spans="11:14" hidden="1">
      <c r="K72" s="33"/>
      <c r="L72" s="31"/>
      <c r="M72" s="31"/>
      <c r="N72" s="31"/>
    </row>
    <row r="73" spans="11:14" hidden="1">
      <c r="K73" s="33"/>
      <c r="L73" s="31"/>
      <c r="M73" s="34"/>
      <c r="N73" s="31"/>
    </row>
    <row r="74" spans="11:14" hidden="1">
      <c r="K74" s="33"/>
      <c r="L74" s="31"/>
      <c r="M74" s="34"/>
      <c r="N74" s="31"/>
    </row>
  </sheetData>
  <mergeCells count="4">
    <mergeCell ref="B2:H2"/>
    <mergeCell ref="K6:N6"/>
    <mergeCell ref="K14:N14"/>
    <mergeCell ref="B28:I28"/>
  </mergeCells>
  <pageMargins left="0.7" right="0.7" top="0.75" bottom="0.75" header="0.3" footer="0.3"/>
  <pageSetup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19A1D-9AFE-4783-8394-2F33EE173F08}">
  <dimension ref="A1:N26"/>
  <sheetViews>
    <sheetView showGridLines="0" zoomScaleNormal="100" workbookViewId="0"/>
  </sheetViews>
  <sheetFormatPr baseColWidth="10" defaultColWidth="0" defaultRowHeight="10.199999999999999" zeroHeight="1"/>
  <cols>
    <col min="1" max="1" width="23.44140625" style="18" customWidth="1"/>
    <col min="2" max="4" width="11.5546875" style="18" customWidth="1"/>
    <col min="5" max="8" width="11.5546875" style="19" customWidth="1"/>
    <col min="9" max="9" width="6.88671875" style="19" customWidth="1"/>
    <col min="10" max="10" width="6.33203125" style="18" customWidth="1"/>
    <col min="11" max="13" width="11.33203125" style="18" customWidth="1"/>
    <col min="14" max="14" width="11.5546875" style="18" customWidth="1"/>
    <col min="15" max="16" width="11.5546875" style="18" hidden="1" customWidth="1"/>
    <col min="17" max="16384" width="11.5546875" style="18" hidden="1"/>
  </cols>
  <sheetData>
    <row r="1" spans="2:13"/>
    <row r="2" spans="2:13"/>
    <row r="3" spans="2:13" ht="77.400000000000006" customHeight="1">
      <c r="B3" s="185" t="s">
        <v>331</v>
      </c>
      <c r="C3" s="185"/>
      <c r="D3" s="185"/>
      <c r="E3" s="185"/>
      <c r="F3" s="185"/>
      <c r="G3" s="185"/>
      <c r="H3" s="185"/>
      <c r="I3" s="20"/>
    </row>
    <row r="4" spans="2:13">
      <c r="E4" s="18"/>
      <c r="F4" s="18"/>
      <c r="G4" s="18"/>
      <c r="H4" s="18"/>
      <c r="I4" s="18"/>
    </row>
    <row r="5" spans="2:13">
      <c r="E5" s="18"/>
      <c r="F5" s="18"/>
      <c r="G5" s="18"/>
      <c r="H5" s="18"/>
      <c r="I5" s="18"/>
    </row>
    <row r="6" spans="2:13">
      <c r="E6" s="18"/>
      <c r="F6" s="18"/>
      <c r="G6" s="18"/>
      <c r="H6" s="18"/>
      <c r="I6" s="18"/>
    </row>
    <row r="7" spans="2:13" ht="10.8" thickBot="1"/>
    <row r="8" spans="2:13" ht="10.8" thickBot="1">
      <c r="J8" s="13"/>
      <c r="K8" s="13" t="s">
        <v>165</v>
      </c>
      <c r="L8" s="13" t="s">
        <v>166</v>
      </c>
      <c r="M8" s="13" t="s">
        <v>160</v>
      </c>
    </row>
    <row r="9" spans="2:13">
      <c r="J9" s="136"/>
      <c r="K9" s="136"/>
      <c r="L9" s="136"/>
      <c r="M9" s="136"/>
    </row>
    <row r="10" spans="2:13">
      <c r="J10" s="136" t="s">
        <v>253</v>
      </c>
      <c r="K10" s="143">
        <v>6.8000000000000007</v>
      </c>
      <c r="L10" s="143">
        <v>5.4</v>
      </c>
      <c r="M10" s="143">
        <v>6.2</v>
      </c>
    </row>
    <row r="11" spans="2:13">
      <c r="J11" s="136" t="s">
        <v>254</v>
      </c>
      <c r="K11" s="143">
        <v>93.2</v>
      </c>
      <c r="L11" s="143">
        <v>94.6</v>
      </c>
      <c r="M11" s="143">
        <v>93.8</v>
      </c>
    </row>
    <row r="12" spans="2:13">
      <c r="J12" s="40" t="s">
        <v>149</v>
      </c>
      <c r="K12" s="48">
        <v>100</v>
      </c>
      <c r="L12" s="48">
        <v>100</v>
      </c>
      <c r="M12" s="48">
        <v>100</v>
      </c>
    </row>
    <row r="13" spans="2:13" ht="10.8" thickBot="1">
      <c r="J13" s="138"/>
      <c r="K13" s="138"/>
      <c r="L13" s="138"/>
      <c r="M13" s="138"/>
    </row>
    <row r="14" spans="2:13"/>
    <row r="15" spans="2:13"/>
    <row r="16" spans="2:13"/>
    <row r="17" spans="2:9"/>
    <row r="18" spans="2:9"/>
    <row r="19" spans="2:9"/>
    <row r="20" spans="2:9"/>
    <row r="21" spans="2:9"/>
    <row r="22" spans="2:9"/>
    <row r="23" spans="2:9"/>
    <row r="24" spans="2:9"/>
    <row r="25" spans="2:9" ht="29.4" customHeight="1">
      <c r="B25" s="189" t="s">
        <v>326</v>
      </c>
      <c r="C25" s="189"/>
      <c r="D25" s="189"/>
      <c r="E25" s="189"/>
      <c r="F25" s="189"/>
      <c r="G25" s="189"/>
      <c r="H25" s="189"/>
      <c r="I25" s="189"/>
    </row>
    <row r="26" spans="2:9"/>
  </sheetData>
  <mergeCells count="2">
    <mergeCell ref="B3:H3"/>
    <mergeCell ref="B25:I25"/>
  </mergeCell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05DA2-C75A-414E-8E64-D87DE4BE3544}">
  <dimension ref="A1:N66"/>
  <sheetViews>
    <sheetView showGridLines="0" zoomScaleNormal="100" workbookViewId="0">
      <selection activeCell="G15" sqref="G15"/>
    </sheetView>
  </sheetViews>
  <sheetFormatPr baseColWidth="10" defaultColWidth="0" defaultRowHeight="10.199999999999999" zeroHeight="1"/>
  <cols>
    <col min="1" max="1" width="23.6640625" style="18" customWidth="1"/>
    <col min="2" max="9" width="11.5546875" style="18" customWidth="1"/>
    <col min="10" max="10" width="19.33203125" style="18" customWidth="1"/>
    <col min="11" max="14" width="11.5546875" style="18" customWidth="1"/>
    <col min="15" max="16" width="11.5546875" style="18" hidden="1" customWidth="1"/>
    <col min="17" max="16384" width="11.5546875" style="18" hidden="1"/>
  </cols>
  <sheetData>
    <row r="1" spans="2:13"/>
    <row r="2" spans="2:13" ht="69" customHeight="1">
      <c r="B2" s="185" t="s">
        <v>332</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24.6" customHeight="1">
      <c r="J6" s="187" t="s">
        <v>333</v>
      </c>
      <c r="K6" s="187"/>
      <c r="L6" s="187"/>
      <c r="M6" s="187"/>
    </row>
    <row r="7" spans="2:13">
      <c r="J7" s="126" t="s">
        <v>226</v>
      </c>
      <c r="K7" s="142">
        <v>11.700000000000001</v>
      </c>
      <c r="L7" s="142">
        <v>5.6000000000000005</v>
      </c>
      <c r="M7" s="142">
        <v>8.5</v>
      </c>
    </row>
    <row r="8" spans="2:13">
      <c r="J8" s="126" t="s">
        <v>227</v>
      </c>
      <c r="K8" s="142">
        <v>2.1</v>
      </c>
      <c r="L8" s="142">
        <v>1</v>
      </c>
      <c r="M8" s="142">
        <v>1.5</v>
      </c>
    </row>
    <row r="9" spans="2:13">
      <c r="J9" s="126" t="s">
        <v>228</v>
      </c>
      <c r="K9" s="142">
        <v>17.899999999999999</v>
      </c>
      <c r="L9" s="142">
        <v>14.399999999999999</v>
      </c>
      <c r="M9" s="142">
        <v>16</v>
      </c>
    </row>
    <row r="10" spans="2:13">
      <c r="J10" s="126" t="s">
        <v>229</v>
      </c>
      <c r="K10" s="142">
        <v>33</v>
      </c>
      <c r="L10" s="142">
        <v>41.8</v>
      </c>
      <c r="M10" s="142">
        <v>37.700000000000003</v>
      </c>
    </row>
    <row r="11" spans="2:13">
      <c r="J11" s="126" t="s">
        <v>230</v>
      </c>
      <c r="K11" s="142">
        <v>35.199999999999996</v>
      </c>
      <c r="L11" s="142">
        <v>37.1</v>
      </c>
      <c r="M11" s="142">
        <v>36.199999999999996</v>
      </c>
    </row>
    <row r="12" spans="2:13">
      <c r="J12" s="47" t="s">
        <v>149</v>
      </c>
      <c r="K12" s="48">
        <v>100</v>
      </c>
      <c r="L12" s="48">
        <v>100</v>
      </c>
      <c r="M12" s="48">
        <v>100</v>
      </c>
    </row>
    <row r="13" spans="2:13" ht="10.8" thickBot="1">
      <c r="J13" s="23"/>
      <c r="K13" s="51"/>
      <c r="L13" s="51"/>
      <c r="M13" s="51"/>
    </row>
    <row r="14" spans="2:13">
      <c r="K14" s="31"/>
      <c r="L14" s="31"/>
      <c r="M14" s="31"/>
    </row>
    <row r="15" spans="2:13" ht="22.95" customHeight="1"/>
    <row r="16" spans="2:13">
      <c r="K16" s="31"/>
      <c r="L16" s="31"/>
      <c r="M16" s="31"/>
    </row>
    <row r="17" spans="2:13">
      <c r="J17" s="33"/>
      <c r="K17" s="31"/>
      <c r="L17" s="34" t="s">
        <v>334</v>
      </c>
      <c r="M17" s="31"/>
    </row>
    <row r="18" spans="2:13">
      <c r="J18" s="33"/>
      <c r="K18" s="31"/>
      <c r="L18" s="34"/>
      <c r="M18" s="31"/>
    </row>
    <row r="19" spans="2:13">
      <c r="J19" s="33"/>
      <c r="K19" s="31"/>
      <c r="L19" s="31"/>
      <c r="M19" s="31"/>
    </row>
    <row r="20" spans="2:13">
      <c r="J20" s="33"/>
      <c r="K20" s="31"/>
      <c r="L20" s="31"/>
      <c r="M20" s="31"/>
    </row>
    <row r="21" spans="2:13">
      <c r="J21" s="33"/>
      <c r="K21" s="31"/>
      <c r="L21" s="31"/>
      <c r="M21" s="31"/>
    </row>
    <row r="22" spans="2:13">
      <c r="J22" s="33"/>
      <c r="K22" s="31"/>
      <c r="L22" s="31"/>
      <c r="M22" s="31"/>
    </row>
    <row r="23" spans="2:13">
      <c r="K23" s="31"/>
      <c r="L23" s="31"/>
      <c r="M23" s="31"/>
    </row>
    <row r="24" spans="2:13" ht="21.6" customHeight="1">
      <c r="B24" s="189" t="s">
        <v>335</v>
      </c>
      <c r="C24" s="189"/>
      <c r="D24" s="189"/>
      <c r="E24" s="189"/>
      <c r="F24" s="189"/>
      <c r="G24" s="189"/>
      <c r="H24" s="189"/>
      <c r="I24" s="52"/>
      <c r="J24" s="33"/>
      <c r="K24" s="31"/>
      <c r="L24" s="34"/>
      <c r="M24" s="31"/>
    </row>
    <row r="25" spans="2:13">
      <c r="J25" s="33"/>
      <c r="K25" s="31"/>
      <c r="L25" s="34"/>
      <c r="M25" s="31"/>
    </row>
    <row r="26" spans="2:13" hidden="1">
      <c r="J26" s="33"/>
      <c r="K26" s="31"/>
      <c r="L26" s="31"/>
      <c r="M26" s="31"/>
    </row>
    <row r="27" spans="2:13" hidden="1">
      <c r="J27" s="33"/>
      <c r="K27" s="31"/>
      <c r="L27" s="31"/>
      <c r="M27" s="31"/>
    </row>
    <row r="28" spans="2:13" hidden="1">
      <c r="J28" s="33"/>
      <c r="K28" s="31"/>
      <c r="L28" s="31"/>
      <c r="M28" s="31"/>
    </row>
    <row r="29" spans="2:13" hidden="1">
      <c r="J29" s="33"/>
      <c r="K29" s="31"/>
      <c r="L29" s="31"/>
      <c r="M29" s="31"/>
    </row>
    <row r="30" spans="2:13" hidden="1">
      <c r="K30" s="31"/>
      <c r="L30" s="31"/>
      <c r="M30" s="31"/>
    </row>
    <row r="31" spans="2:13" hidden="1">
      <c r="J31" s="33"/>
      <c r="K31" s="31"/>
      <c r="L31" s="34"/>
      <c r="M31" s="31"/>
    </row>
    <row r="32" spans="2:13" hidden="1">
      <c r="J32" s="33"/>
      <c r="K32" s="31"/>
      <c r="L32" s="34"/>
      <c r="M32" s="31"/>
    </row>
    <row r="33" spans="10:13" hidden="1">
      <c r="J33" s="33"/>
      <c r="K33" s="31"/>
      <c r="L33" s="31"/>
      <c r="M33" s="31"/>
    </row>
    <row r="34" spans="10:13" hidden="1">
      <c r="J34" s="33"/>
      <c r="K34" s="31"/>
      <c r="L34" s="31"/>
      <c r="M34" s="31"/>
    </row>
    <row r="35" spans="10:13" hidden="1">
      <c r="J35" s="33"/>
      <c r="K35" s="31"/>
      <c r="L35" s="31"/>
      <c r="M35" s="31"/>
    </row>
    <row r="36" spans="10:13" hidden="1">
      <c r="J36" s="33"/>
      <c r="K36" s="31"/>
      <c r="L36" s="31"/>
      <c r="M36" s="31"/>
    </row>
    <row r="37" spans="10:13" hidden="1">
      <c r="K37" s="31"/>
      <c r="L37" s="31"/>
      <c r="M37" s="31"/>
    </row>
    <row r="38" spans="10:13" hidden="1">
      <c r="J38" s="33"/>
      <c r="K38" s="31"/>
      <c r="L38" s="34"/>
      <c r="M38" s="31"/>
    </row>
    <row r="39" spans="10:13" hidden="1">
      <c r="J39" s="33"/>
      <c r="K39" s="31"/>
      <c r="L39" s="31"/>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K44" s="31"/>
      <c r="L44" s="31"/>
      <c r="M44" s="31"/>
    </row>
    <row r="45" spans="10:13" hidden="1">
      <c r="J45" s="33"/>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K51" s="31"/>
      <c r="L51" s="31"/>
      <c r="M51" s="31"/>
    </row>
    <row r="52" spans="10:13" hidden="1">
      <c r="J52" s="33"/>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K58" s="31"/>
      <c r="L58" s="31"/>
      <c r="M58" s="31"/>
    </row>
    <row r="59" spans="10:13" hidden="1">
      <c r="J59" s="33"/>
      <c r="K59" s="34"/>
      <c r="L59" s="34"/>
      <c r="M59" s="34"/>
    </row>
    <row r="60" spans="10:13" hidden="1">
      <c r="J60" s="33"/>
      <c r="K60" s="31"/>
      <c r="L60" s="34"/>
      <c r="M60" s="31"/>
    </row>
    <row r="61" spans="10:13" hidden="1">
      <c r="J61" s="33"/>
      <c r="K61" s="31"/>
      <c r="L61" s="31"/>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4"/>
      <c r="M65" s="31"/>
    </row>
    <row r="66" spans="10:13" hidden="1">
      <c r="J66" s="33"/>
      <c r="K66" s="31"/>
      <c r="L66" s="34"/>
      <c r="M66" s="31"/>
    </row>
  </sheetData>
  <mergeCells count="3">
    <mergeCell ref="B2:H2"/>
    <mergeCell ref="J6:M6"/>
    <mergeCell ref="B24:H2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33094-4838-4CBD-BEF7-255EA70D1CE8}">
  <dimension ref="A1:N74"/>
  <sheetViews>
    <sheetView showGridLines="0" zoomScaleNormal="100" workbookViewId="0">
      <selection activeCell="J24" sqref="J24"/>
    </sheetView>
  </sheetViews>
  <sheetFormatPr baseColWidth="10" defaultColWidth="0" defaultRowHeight="10.199999999999999" zeroHeight="1"/>
  <cols>
    <col min="1" max="1" width="23.6640625" style="18" customWidth="1"/>
    <col min="2" max="9" width="11.5546875" style="18" customWidth="1"/>
    <col min="10" max="10" width="21.6640625" style="18" customWidth="1"/>
    <col min="11" max="14" width="11.5546875" style="18" customWidth="1"/>
    <col min="15" max="16" width="11.5546875" style="18" hidden="1" customWidth="1"/>
    <col min="17" max="16384" width="11.5546875" style="18" hidden="1"/>
  </cols>
  <sheetData>
    <row r="1" spans="2:13"/>
    <row r="2" spans="2:13" ht="69" customHeight="1">
      <c r="B2" s="185" t="s">
        <v>336</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c r="J6" s="187" t="s">
        <v>29</v>
      </c>
      <c r="K6" s="187"/>
      <c r="L6" s="187"/>
      <c r="M6" s="187"/>
    </row>
    <row r="7" spans="2:13">
      <c r="J7" s="54" t="s">
        <v>237</v>
      </c>
      <c r="K7" s="60">
        <v>3</v>
      </c>
      <c r="L7" s="60">
        <v>2.5</v>
      </c>
      <c r="M7" s="60">
        <v>2.7</v>
      </c>
    </row>
    <row r="8" spans="2:13">
      <c r="J8" s="54" t="s">
        <v>236</v>
      </c>
      <c r="K8" s="60">
        <v>2.1</v>
      </c>
      <c r="L8" s="60">
        <v>5</v>
      </c>
      <c r="M8" s="60">
        <v>3.5999999999999996</v>
      </c>
    </row>
    <row r="9" spans="2:13">
      <c r="J9" s="54" t="s">
        <v>235</v>
      </c>
      <c r="K9" s="60">
        <v>7.6</v>
      </c>
      <c r="L9" s="60">
        <v>4</v>
      </c>
      <c r="M9" s="60">
        <v>5.7</v>
      </c>
    </row>
    <row r="10" spans="2:13">
      <c r="J10" s="54" t="s">
        <v>234</v>
      </c>
      <c r="K10" s="60">
        <v>35.699999999999996</v>
      </c>
      <c r="L10" s="60">
        <v>43.3</v>
      </c>
      <c r="M10" s="60">
        <v>39.800000000000004</v>
      </c>
    </row>
    <row r="11" spans="2:13">
      <c r="J11" s="54" t="s">
        <v>233</v>
      </c>
      <c r="K11" s="60">
        <v>51.6</v>
      </c>
      <c r="L11" s="60">
        <v>45.2</v>
      </c>
      <c r="M11" s="60">
        <v>48.199999999999996</v>
      </c>
    </row>
    <row r="12" spans="2:13">
      <c r="J12" s="55" t="s">
        <v>149</v>
      </c>
      <c r="K12" s="56">
        <v>100</v>
      </c>
      <c r="L12" s="56">
        <v>100</v>
      </c>
      <c r="M12" s="56">
        <v>100</v>
      </c>
    </row>
    <row r="13" spans="2:13">
      <c r="J13" s="57"/>
      <c r="K13" s="56"/>
      <c r="L13" s="56"/>
      <c r="M13" s="56"/>
    </row>
    <row r="14" spans="2:13">
      <c r="J14" s="187" t="s">
        <v>101</v>
      </c>
      <c r="K14" s="187"/>
      <c r="L14" s="187"/>
      <c r="M14" s="187"/>
    </row>
    <row r="15" spans="2:13">
      <c r="J15" s="54" t="s">
        <v>237</v>
      </c>
      <c r="K15" s="60">
        <v>3</v>
      </c>
      <c r="L15" s="60">
        <v>2.5</v>
      </c>
      <c r="M15" s="60">
        <v>2.7</v>
      </c>
    </row>
    <row r="16" spans="2:13">
      <c r="J16" s="54" t="s">
        <v>236</v>
      </c>
      <c r="K16" s="154" t="s">
        <v>389</v>
      </c>
      <c r="L16" s="60">
        <v>1</v>
      </c>
      <c r="M16" s="60">
        <v>0.5</v>
      </c>
    </row>
    <row r="17" spans="2:13">
      <c r="J17" s="54" t="s">
        <v>235</v>
      </c>
      <c r="K17" s="60">
        <v>17.399999999999999</v>
      </c>
      <c r="L17" s="60">
        <v>4.5999999999999996</v>
      </c>
      <c r="M17" s="60">
        <v>10.6</v>
      </c>
    </row>
    <row r="18" spans="2:13">
      <c r="J18" s="54" t="s">
        <v>234</v>
      </c>
      <c r="K18" s="60">
        <v>24.4</v>
      </c>
      <c r="L18" s="60">
        <v>40.1</v>
      </c>
      <c r="M18" s="60">
        <v>32.700000000000003</v>
      </c>
    </row>
    <row r="19" spans="2:13">
      <c r="J19" s="54" t="s">
        <v>233</v>
      </c>
      <c r="K19" s="60">
        <v>55.300000000000004</v>
      </c>
      <c r="L19" s="60">
        <v>51.7</v>
      </c>
      <c r="M19" s="60">
        <v>53.400000000000006</v>
      </c>
    </row>
    <row r="20" spans="2:13">
      <c r="J20" s="55" t="s">
        <v>149</v>
      </c>
      <c r="K20" s="56">
        <v>100</v>
      </c>
      <c r="L20" s="56">
        <v>100</v>
      </c>
      <c r="M20" s="56">
        <v>100</v>
      </c>
    </row>
    <row r="21" spans="2:13" ht="10.8" thickBot="1">
      <c r="J21" s="58"/>
      <c r="K21" s="59"/>
      <c r="L21" s="59"/>
      <c r="M21" s="59"/>
    </row>
    <row r="22" spans="2:13">
      <c r="K22" s="31"/>
      <c r="L22" s="31"/>
      <c r="M22" s="31"/>
    </row>
    <row r="23" spans="2:13">
      <c r="K23" s="31"/>
      <c r="L23" s="31"/>
      <c r="M23" s="31"/>
    </row>
    <row r="24" spans="2:13" ht="21.6" customHeight="1"/>
    <row r="25" spans="2:13">
      <c r="J25" s="33"/>
      <c r="K25" s="31"/>
      <c r="L25" s="34"/>
      <c r="M25" s="31"/>
    </row>
    <row r="26" spans="2:13">
      <c r="J26" s="33"/>
      <c r="K26" s="31"/>
      <c r="L26" s="34"/>
      <c r="M26" s="31"/>
    </row>
    <row r="27" spans="2:13" ht="24.6" customHeight="1">
      <c r="B27" s="189" t="s">
        <v>335</v>
      </c>
      <c r="C27" s="189"/>
      <c r="D27" s="189"/>
      <c r="E27" s="189"/>
      <c r="F27" s="189"/>
      <c r="G27" s="189"/>
      <c r="H27" s="189"/>
      <c r="I27" s="52"/>
      <c r="J27" s="33"/>
      <c r="K27" s="31"/>
      <c r="L27" s="31"/>
      <c r="M27" s="31"/>
    </row>
    <row r="28" spans="2:13">
      <c r="J28" s="33"/>
      <c r="K28" s="31"/>
      <c r="L28" s="31"/>
      <c r="M28" s="31"/>
    </row>
    <row r="29" spans="2:13" hidden="1">
      <c r="J29" s="33"/>
      <c r="K29" s="31"/>
      <c r="L29" s="31"/>
      <c r="M29" s="31"/>
    </row>
    <row r="30" spans="2:13" hidden="1">
      <c r="J30" s="33"/>
      <c r="K30" s="31"/>
      <c r="L30" s="31"/>
      <c r="M30" s="31"/>
    </row>
    <row r="31" spans="2:13" hidden="1">
      <c r="K31" s="31"/>
      <c r="L31" s="31"/>
      <c r="M31" s="31"/>
    </row>
    <row r="32" spans="2:13" hidden="1">
      <c r="J32" s="33"/>
      <c r="K32" s="31"/>
      <c r="L32" s="34"/>
      <c r="M32" s="31"/>
    </row>
    <row r="33" spans="10:13" hidden="1">
      <c r="J33" s="33"/>
      <c r="K33" s="31"/>
      <c r="L33" s="34"/>
      <c r="M33" s="31"/>
    </row>
    <row r="34" spans="10:13" hidden="1">
      <c r="J34" s="33"/>
      <c r="K34" s="31"/>
      <c r="L34" s="31"/>
      <c r="M34" s="31"/>
    </row>
    <row r="35" spans="10:13" hidden="1">
      <c r="J35" s="33"/>
      <c r="K35" s="31"/>
      <c r="L35" s="31"/>
      <c r="M35" s="31"/>
    </row>
    <row r="36" spans="10:13" hidden="1">
      <c r="J36" s="33"/>
      <c r="K36" s="31"/>
      <c r="L36" s="31"/>
      <c r="M36" s="31"/>
    </row>
    <row r="37" spans="10:13" hidden="1">
      <c r="J37" s="33"/>
      <c r="K37" s="31"/>
      <c r="L37" s="31"/>
      <c r="M37" s="31"/>
    </row>
    <row r="38" spans="10:13" hidden="1">
      <c r="K38" s="31"/>
      <c r="L38" s="31"/>
      <c r="M38" s="31"/>
    </row>
    <row r="39" spans="10:13" hidden="1">
      <c r="J39" s="33"/>
      <c r="K39" s="31"/>
      <c r="L39" s="34"/>
      <c r="M39" s="31"/>
    </row>
    <row r="40" spans="10:13" hidden="1">
      <c r="J40" s="33"/>
      <c r="K40" s="31"/>
      <c r="L40" s="34"/>
      <c r="M40" s="31"/>
    </row>
    <row r="41" spans="10:13" hidden="1">
      <c r="J41" s="33"/>
      <c r="K41" s="31"/>
      <c r="L41" s="31"/>
      <c r="M41" s="31"/>
    </row>
    <row r="42" spans="10:13" hidden="1">
      <c r="J42" s="33"/>
      <c r="K42" s="31"/>
      <c r="L42" s="31"/>
      <c r="M42" s="31"/>
    </row>
    <row r="43" spans="10:13" hidden="1">
      <c r="J43" s="33"/>
      <c r="K43" s="31"/>
      <c r="L43" s="31"/>
      <c r="M43" s="31"/>
    </row>
    <row r="44" spans="10:13" hidden="1">
      <c r="J44" s="33"/>
      <c r="K44" s="31"/>
      <c r="L44" s="31"/>
      <c r="M44" s="31"/>
    </row>
    <row r="45" spans="10:13" hidden="1">
      <c r="K45" s="31"/>
      <c r="L45" s="31"/>
      <c r="M45" s="31"/>
    </row>
    <row r="46" spans="10:13" hidden="1">
      <c r="J46" s="33"/>
      <c r="K46" s="31"/>
      <c r="L46" s="34"/>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J51" s="33"/>
      <c r="K51" s="31"/>
      <c r="L51" s="31"/>
      <c r="M51" s="31"/>
    </row>
    <row r="52" spans="10:13" hidden="1">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J58" s="33"/>
      <c r="K58" s="31"/>
      <c r="L58" s="31"/>
      <c r="M58" s="31"/>
    </row>
    <row r="59" spans="10:13" hidden="1">
      <c r="K59" s="31"/>
      <c r="L59" s="31"/>
      <c r="M59" s="31"/>
    </row>
    <row r="60" spans="10:13" hidden="1">
      <c r="J60" s="33"/>
      <c r="K60" s="31"/>
      <c r="L60" s="31"/>
      <c r="M60" s="31"/>
    </row>
    <row r="61" spans="10:13" hidden="1">
      <c r="J61" s="33"/>
      <c r="K61" s="31"/>
      <c r="L61" s="31"/>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1"/>
      <c r="M65" s="31"/>
    </row>
    <row r="66" spans="10:13" hidden="1">
      <c r="K66" s="31"/>
      <c r="L66" s="31"/>
      <c r="M66" s="31"/>
    </row>
    <row r="67" spans="10:13" hidden="1">
      <c r="J67" s="33"/>
      <c r="K67" s="34"/>
      <c r="L67" s="34"/>
      <c r="M67" s="34"/>
    </row>
    <row r="68" spans="10:13" hidden="1">
      <c r="J68" s="33"/>
      <c r="K68" s="31"/>
      <c r="L68" s="34"/>
      <c r="M68" s="31"/>
    </row>
    <row r="69" spans="10:13" hidden="1">
      <c r="J69" s="33"/>
      <c r="K69" s="31"/>
      <c r="L69" s="31"/>
      <c r="M69" s="31"/>
    </row>
    <row r="70" spans="10:13" hidden="1">
      <c r="J70" s="33"/>
      <c r="K70" s="31"/>
      <c r="L70" s="31"/>
      <c r="M70" s="31"/>
    </row>
    <row r="71" spans="10:13" hidden="1">
      <c r="J71" s="33"/>
      <c r="K71" s="31"/>
      <c r="L71" s="31"/>
      <c r="M71" s="31"/>
    </row>
    <row r="72" spans="10:13" hidden="1">
      <c r="J72" s="33"/>
      <c r="K72" s="31"/>
      <c r="L72" s="31"/>
      <c r="M72" s="31"/>
    </row>
    <row r="73" spans="10:13" hidden="1">
      <c r="J73" s="33"/>
      <c r="K73" s="31"/>
      <c r="L73" s="34"/>
      <c r="M73" s="31"/>
    </row>
    <row r="74" spans="10:13" hidden="1">
      <c r="J74" s="33"/>
      <c r="K74" s="31"/>
      <c r="L74" s="34"/>
      <c r="M74" s="31"/>
    </row>
  </sheetData>
  <mergeCells count="4">
    <mergeCell ref="B2:H2"/>
    <mergeCell ref="J6:M6"/>
    <mergeCell ref="J14:M14"/>
    <mergeCell ref="B27:H2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70B4E-7818-4017-9D5A-E9377A60CAE7}">
  <dimension ref="A1:F29"/>
  <sheetViews>
    <sheetView showGridLines="0" workbookViewId="0"/>
  </sheetViews>
  <sheetFormatPr baseColWidth="10" defaultColWidth="0" defaultRowHeight="10.199999999999999" zeroHeight="1"/>
  <cols>
    <col min="1" max="1" width="23.6640625" style="7" customWidth="1"/>
    <col min="2" max="2" width="30.6640625" style="7" customWidth="1"/>
    <col min="3" max="5" width="10.6640625" style="7" customWidth="1"/>
    <col min="6" max="6" width="12.44140625" style="7" customWidth="1"/>
    <col min="7" max="16" width="12.44140625" style="7" hidden="1" customWidth="1"/>
    <col min="17" max="16384" width="12.44140625" style="7" hidden="1"/>
  </cols>
  <sheetData>
    <row r="1" spans="1:6">
      <c r="A1" s="121"/>
      <c r="B1" s="110"/>
      <c r="C1" s="110"/>
      <c r="D1" s="110"/>
      <c r="E1" s="110"/>
      <c r="F1" s="110"/>
    </row>
    <row r="2" spans="1:6" ht="54" customHeight="1">
      <c r="A2" s="110"/>
      <c r="B2" s="174" t="s">
        <v>168</v>
      </c>
      <c r="C2" s="174"/>
      <c r="D2" s="174"/>
      <c r="E2" s="174"/>
      <c r="F2" s="8"/>
    </row>
    <row r="3" spans="1:6" ht="10.8" thickBot="1">
      <c r="A3" s="110"/>
      <c r="B3" s="110"/>
      <c r="C3" s="110"/>
      <c r="D3" s="110"/>
      <c r="E3" s="110"/>
      <c r="F3" s="110"/>
    </row>
    <row r="4" spans="1:6" ht="21" thickBot="1">
      <c r="A4" s="110"/>
      <c r="B4" s="13" t="s">
        <v>169</v>
      </c>
      <c r="C4" s="13" t="s">
        <v>156</v>
      </c>
      <c r="D4" s="13" t="s">
        <v>158</v>
      </c>
      <c r="E4" s="13" t="s">
        <v>170</v>
      </c>
      <c r="F4" s="110"/>
    </row>
    <row r="5" spans="1:6">
      <c r="A5" s="110"/>
      <c r="B5" s="53"/>
      <c r="C5" s="53"/>
      <c r="D5" s="53"/>
      <c r="E5" s="53"/>
      <c r="F5" s="110"/>
    </row>
    <row r="6" spans="1:6">
      <c r="A6" s="110"/>
      <c r="B6" s="39" t="s">
        <v>160</v>
      </c>
      <c r="C6" s="53"/>
      <c r="D6" s="53"/>
      <c r="E6" s="53"/>
      <c r="F6" s="110"/>
    </row>
    <row r="7" spans="1:6">
      <c r="A7" s="110"/>
      <c r="B7" s="126" t="s">
        <v>171</v>
      </c>
      <c r="C7" s="127" t="s">
        <v>172</v>
      </c>
      <c r="D7" s="127" t="s">
        <v>173</v>
      </c>
      <c r="E7" s="127" t="s">
        <v>174</v>
      </c>
      <c r="F7" s="110"/>
    </row>
    <row r="8" spans="1:6">
      <c r="A8" s="110"/>
      <c r="B8" s="126" t="s">
        <v>175</v>
      </c>
      <c r="C8" s="127" t="s">
        <v>176</v>
      </c>
      <c r="D8" s="127" t="s">
        <v>177</v>
      </c>
      <c r="E8" s="127" t="s">
        <v>178</v>
      </c>
      <c r="F8" s="110"/>
    </row>
    <row r="9" spans="1:6">
      <c r="A9" s="110"/>
      <c r="B9" s="126" t="s">
        <v>179</v>
      </c>
      <c r="C9" s="127" t="s">
        <v>180</v>
      </c>
      <c r="D9" s="127" t="s">
        <v>181</v>
      </c>
      <c r="E9" s="127" t="s">
        <v>182</v>
      </c>
      <c r="F9" s="110"/>
    </row>
    <row r="10" spans="1:6">
      <c r="A10" s="110"/>
      <c r="B10" s="126" t="s">
        <v>183</v>
      </c>
      <c r="C10" s="127" t="s">
        <v>184</v>
      </c>
      <c r="D10" s="127" t="s">
        <v>185</v>
      </c>
      <c r="E10" s="127" t="s">
        <v>186</v>
      </c>
      <c r="F10" s="110"/>
    </row>
    <row r="11" spans="1:6">
      <c r="A11" s="110"/>
      <c r="B11" s="126" t="s">
        <v>187</v>
      </c>
      <c r="C11" s="127" t="s">
        <v>188</v>
      </c>
      <c r="D11" s="127" t="s">
        <v>189</v>
      </c>
      <c r="E11" s="127" t="s">
        <v>190</v>
      </c>
      <c r="F11" s="110"/>
    </row>
    <row r="12" spans="1:6">
      <c r="A12" s="110"/>
      <c r="B12" s="128"/>
      <c r="C12" s="127"/>
      <c r="D12" s="127"/>
      <c r="E12" s="127"/>
      <c r="F12" s="110"/>
    </row>
    <row r="13" spans="1:6">
      <c r="A13" s="110"/>
      <c r="B13" s="40" t="s">
        <v>165</v>
      </c>
      <c r="C13" s="127"/>
      <c r="D13" s="127"/>
      <c r="E13" s="127"/>
      <c r="F13" s="110"/>
    </row>
    <row r="14" spans="1:6">
      <c r="A14" s="110"/>
      <c r="B14" s="126" t="s">
        <v>171</v>
      </c>
      <c r="C14" s="127" t="s">
        <v>191</v>
      </c>
      <c r="D14" s="127" t="s">
        <v>173</v>
      </c>
      <c r="E14" s="127" t="s">
        <v>192</v>
      </c>
      <c r="F14" s="110"/>
    </row>
    <row r="15" spans="1:6">
      <c r="A15" s="110"/>
      <c r="B15" s="126" t="s">
        <v>175</v>
      </c>
      <c r="C15" s="127" t="s">
        <v>193</v>
      </c>
      <c r="D15" s="127" t="s">
        <v>177</v>
      </c>
      <c r="E15" s="127" t="s">
        <v>194</v>
      </c>
      <c r="F15" s="110"/>
    </row>
    <row r="16" spans="1:6">
      <c r="A16" s="110"/>
      <c r="B16" s="126" t="s">
        <v>179</v>
      </c>
      <c r="C16" s="127" t="s">
        <v>195</v>
      </c>
      <c r="D16" s="127" t="s">
        <v>181</v>
      </c>
      <c r="E16" s="127" t="s">
        <v>196</v>
      </c>
      <c r="F16" s="110"/>
    </row>
    <row r="17" spans="2:5">
      <c r="B17" s="126" t="s">
        <v>183</v>
      </c>
      <c r="C17" s="127" t="s">
        <v>184</v>
      </c>
      <c r="D17" s="127" t="s">
        <v>185</v>
      </c>
      <c r="E17" s="127" t="s">
        <v>197</v>
      </c>
    </row>
    <row r="18" spans="2:5">
      <c r="B18" s="126" t="s">
        <v>187</v>
      </c>
      <c r="C18" s="127" t="s">
        <v>198</v>
      </c>
      <c r="D18" s="127" t="s">
        <v>199</v>
      </c>
      <c r="E18" s="127" t="s">
        <v>178</v>
      </c>
    </row>
    <row r="19" spans="2:5">
      <c r="B19" s="110"/>
      <c r="C19" s="129"/>
      <c r="D19" s="129"/>
      <c r="E19" s="129"/>
    </row>
    <row r="20" spans="2:5">
      <c r="B20" s="40" t="s">
        <v>166</v>
      </c>
      <c r="C20" s="110"/>
      <c r="D20" s="110"/>
      <c r="E20" s="110"/>
    </row>
    <row r="21" spans="2:5">
      <c r="B21" s="126" t="s">
        <v>171</v>
      </c>
      <c r="C21" s="127" t="s">
        <v>200</v>
      </c>
      <c r="D21" s="127" t="s">
        <v>201</v>
      </c>
      <c r="E21" s="127" t="s">
        <v>202</v>
      </c>
    </row>
    <row r="22" spans="2:5">
      <c r="B22" s="126" t="s">
        <v>175</v>
      </c>
      <c r="C22" s="127" t="s">
        <v>203</v>
      </c>
      <c r="D22" s="127" t="s">
        <v>189</v>
      </c>
      <c r="E22" s="127" t="s">
        <v>204</v>
      </c>
    </row>
    <row r="23" spans="2:5">
      <c r="B23" s="126" t="s">
        <v>179</v>
      </c>
      <c r="C23" s="127" t="s">
        <v>205</v>
      </c>
      <c r="D23" s="127" t="s">
        <v>181</v>
      </c>
      <c r="E23" s="127" t="s">
        <v>206</v>
      </c>
    </row>
    <row r="24" spans="2:5">
      <c r="B24" s="126" t="s">
        <v>183</v>
      </c>
      <c r="C24" s="127" t="s">
        <v>207</v>
      </c>
      <c r="D24" s="127" t="s">
        <v>185</v>
      </c>
      <c r="E24" s="127" t="s">
        <v>208</v>
      </c>
    </row>
    <row r="25" spans="2:5">
      <c r="B25" s="126" t="s">
        <v>187</v>
      </c>
      <c r="C25" s="127" t="s">
        <v>209</v>
      </c>
      <c r="D25" s="127" t="s">
        <v>189</v>
      </c>
      <c r="E25" s="127" t="s">
        <v>210</v>
      </c>
    </row>
    <row r="26" spans="2:5" ht="10.8" thickBot="1">
      <c r="B26" s="122"/>
      <c r="C26" s="122"/>
      <c r="D26" s="122"/>
      <c r="E26" s="122"/>
    </row>
    <row r="27" spans="2:5">
      <c r="B27" s="110"/>
      <c r="C27" s="110"/>
      <c r="D27" s="110"/>
      <c r="E27" s="110"/>
    </row>
    <row r="28" spans="2:5" ht="31.5" customHeight="1">
      <c r="B28" s="177" t="s">
        <v>211</v>
      </c>
      <c r="C28" s="177"/>
      <c r="D28" s="177"/>
      <c r="E28" s="177"/>
    </row>
    <row r="29" spans="2:5">
      <c r="B29" s="110"/>
      <c r="C29" s="110"/>
      <c r="D29" s="110"/>
      <c r="E29" s="110"/>
    </row>
  </sheetData>
  <mergeCells count="2">
    <mergeCell ref="B2:E2"/>
    <mergeCell ref="B28:E28"/>
  </mergeCells>
  <pageMargins left="0.7" right="0.7" top="0.75" bottom="0.75" header="0.3" footer="0.3"/>
  <pageSetup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20078-BCB9-48DE-A449-E0A478B58BF6}">
  <dimension ref="A1:O74"/>
  <sheetViews>
    <sheetView showGridLines="0" zoomScaleNormal="100" workbookViewId="0">
      <selection activeCell="L15" sqref="L15:N17"/>
    </sheetView>
  </sheetViews>
  <sheetFormatPr baseColWidth="10" defaultColWidth="0" defaultRowHeight="10.199999999999999" zeroHeight="1"/>
  <cols>
    <col min="1" max="1" width="23.6640625" style="18" customWidth="1"/>
    <col min="2" max="10" width="11.5546875" style="18" customWidth="1"/>
    <col min="11" max="11" width="22.6640625" style="18" customWidth="1"/>
    <col min="12" max="15" width="11.5546875" style="18" customWidth="1"/>
    <col min="16" max="16" width="11.5546875" style="18" hidden="1" customWidth="1"/>
    <col min="17" max="16384" width="11.5546875" style="18" hidden="1"/>
  </cols>
  <sheetData>
    <row r="1" spans="2:14"/>
    <row r="2" spans="2:14" ht="69" customHeight="1">
      <c r="B2" s="185" t="s">
        <v>337</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20.399999999999999" customHeight="1">
      <c r="K6" s="187" t="s">
        <v>104</v>
      </c>
      <c r="L6" s="187"/>
      <c r="M6" s="187"/>
      <c r="N6" s="187"/>
    </row>
    <row r="7" spans="2:14">
      <c r="K7" s="54" t="s">
        <v>237</v>
      </c>
      <c r="L7" s="60">
        <v>3</v>
      </c>
      <c r="M7" s="60">
        <v>2.5</v>
      </c>
      <c r="N7" s="60">
        <v>2.7</v>
      </c>
    </row>
    <row r="8" spans="2:14">
      <c r="K8" s="54" t="s">
        <v>236</v>
      </c>
      <c r="L8" s="60">
        <v>2.1</v>
      </c>
      <c r="M8" s="60">
        <v>2.1999999999999997</v>
      </c>
      <c r="N8" s="60">
        <v>2.1</v>
      </c>
    </row>
    <row r="9" spans="2:14">
      <c r="K9" s="54" t="s">
        <v>235</v>
      </c>
      <c r="L9" s="60">
        <v>11.700000000000001</v>
      </c>
      <c r="M9" s="60">
        <v>1.4000000000000001</v>
      </c>
      <c r="N9" s="60">
        <v>6.3</v>
      </c>
    </row>
    <row r="10" spans="2:14">
      <c r="K10" s="54" t="s">
        <v>234</v>
      </c>
      <c r="L10" s="60">
        <v>30.8</v>
      </c>
      <c r="M10" s="60">
        <v>47.199999999999996</v>
      </c>
      <c r="N10" s="60">
        <v>39.5</v>
      </c>
    </row>
    <row r="11" spans="2:14">
      <c r="K11" s="54" t="s">
        <v>233</v>
      </c>
      <c r="L11" s="60">
        <v>52.400000000000006</v>
      </c>
      <c r="M11" s="60">
        <v>46.7</v>
      </c>
      <c r="N11" s="60">
        <v>49.4</v>
      </c>
    </row>
    <row r="12" spans="2:14">
      <c r="K12" s="55" t="s">
        <v>149</v>
      </c>
      <c r="L12" s="56">
        <v>100</v>
      </c>
      <c r="M12" s="56">
        <v>100</v>
      </c>
      <c r="N12" s="56">
        <v>100</v>
      </c>
    </row>
    <row r="13" spans="2:14">
      <c r="K13" s="57"/>
      <c r="L13" s="56"/>
      <c r="M13" s="56"/>
      <c r="N13" s="56"/>
    </row>
    <row r="14" spans="2:14" ht="18" customHeight="1">
      <c r="K14" s="187" t="s">
        <v>30</v>
      </c>
      <c r="L14" s="187"/>
      <c r="M14" s="187"/>
      <c r="N14" s="187"/>
    </row>
    <row r="15" spans="2:14">
      <c r="K15" s="54" t="s">
        <v>237</v>
      </c>
      <c r="L15" s="60">
        <v>3</v>
      </c>
      <c r="M15" s="60">
        <v>2.5</v>
      </c>
      <c r="N15" s="60">
        <v>2.7</v>
      </c>
    </row>
    <row r="16" spans="2:14">
      <c r="K16" s="54" t="s">
        <v>236</v>
      </c>
      <c r="L16" s="60">
        <v>2.1</v>
      </c>
      <c r="M16" s="60">
        <v>2.1999999999999997</v>
      </c>
      <c r="N16" s="60">
        <v>2.1</v>
      </c>
    </row>
    <row r="17" spans="2:14">
      <c r="K17" s="54" t="s">
        <v>235</v>
      </c>
      <c r="L17" s="60">
        <v>7.5</v>
      </c>
      <c r="M17" s="60">
        <v>2.6</v>
      </c>
      <c r="N17" s="60">
        <v>4.9000000000000004</v>
      </c>
    </row>
    <row r="18" spans="2:14">
      <c r="K18" s="54" t="s">
        <v>234</v>
      </c>
      <c r="L18" s="60">
        <v>32.6</v>
      </c>
      <c r="M18" s="60">
        <v>45.4</v>
      </c>
      <c r="N18" s="60">
        <v>39.4</v>
      </c>
    </row>
    <row r="19" spans="2:14">
      <c r="K19" s="54" t="s">
        <v>233</v>
      </c>
      <c r="L19" s="60">
        <v>54.800000000000004</v>
      </c>
      <c r="M19" s="60">
        <v>47.4</v>
      </c>
      <c r="N19" s="60">
        <v>50.9</v>
      </c>
    </row>
    <row r="20" spans="2:14">
      <c r="K20" s="55" t="s">
        <v>149</v>
      </c>
      <c r="L20" s="56">
        <v>100</v>
      </c>
      <c r="M20" s="56">
        <v>100</v>
      </c>
      <c r="N20" s="56">
        <v>100</v>
      </c>
    </row>
    <row r="21" spans="2:14" ht="10.8" thickBot="1">
      <c r="K21" s="58"/>
      <c r="L21" s="59"/>
      <c r="M21" s="59"/>
      <c r="N21" s="59"/>
    </row>
    <row r="22" spans="2:14">
      <c r="L22" s="31"/>
      <c r="M22" s="31"/>
      <c r="N22" s="31"/>
    </row>
    <row r="23" spans="2:14"/>
    <row r="24" spans="2:14" ht="21.6" customHeight="1"/>
    <row r="25" spans="2:14">
      <c r="K25" s="33"/>
      <c r="L25" s="31"/>
      <c r="M25" s="34"/>
      <c r="N25" s="31"/>
    </row>
    <row r="26" spans="2:14">
      <c r="K26" s="33"/>
      <c r="L26" s="31"/>
      <c r="M26" s="34"/>
      <c r="N26" s="31"/>
    </row>
    <row r="27" spans="2:14">
      <c r="K27" s="33"/>
      <c r="L27" s="31"/>
      <c r="M27" s="31"/>
      <c r="N27" s="31"/>
    </row>
    <row r="28" spans="2:14" ht="22.95" customHeight="1">
      <c r="B28" s="189" t="s">
        <v>335</v>
      </c>
      <c r="C28" s="189"/>
      <c r="D28" s="189"/>
      <c r="E28" s="189"/>
      <c r="F28" s="189"/>
      <c r="G28" s="189"/>
      <c r="H28" s="189"/>
      <c r="I28" s="189"/>
      <c r="K28" s="33"/>
      <c r="L28" s="31"/>
      <c r="M28" s="31"/>
      <c r="N28" s="31"/>
    </row>
    <row r="29" spans="2:14">
      <c r="K29" s="33"/>
      <c r="L29" s="31"/>
      <c r="M29" s="31"/>
      <c r="N29" s="31"/>
    </row>
    <row r="30" spans="2:14" hidden="1">
      <c r="K30" s="33"/>
      <c r="L30" s="31"/>
      <c r="M30" s="31"/>
      <c r="N30" s="31"/>
    </row>
    <row r="31" spans="2:14" hidden="1">
      <c r="L31" s="31"/>
      <c r="M31" s="31"/>
      <c r="N31" s="31"/>
    </row>
    <row r="32" spans="2:14" hidden="1">
      <c r="K32" s="33"/>
      <c r="L32" s="31"/>
      <c r="M32" s="34"/>
      <c r="N32" s="31"/>
    </row>
    <row r="33" spans="11:14" hidden="1">
      <c r="K33" s="33"/>
      <c r="L33" s="31"/>
      <c r="M33" s="34"/>
      <c r="N33" s="31"/>
    </row>
    <row r="34" spans="11:14" hidden="1">
      <c r="K34" s="33"/>
      <c r="L34" s="31"/>
      <c r="M34" s="31"/>
      <c r="N34" s="31"/>
    </row>
    <row r="35" spans="11:14" hidden="1">
      <c r="K35" s="33"/>
      <c r="L35" s="31"/>
      <c r="M35" s="31"/>
      <c r="N35" s="31"/>
    </row>
    <row r="36" spans="11:14" hidden="1">
      <c r="K36" s="33"/>
      <c r="L36" s="31"/>
      <c r="M36" s="31"/>
      <c r="N36" s="31"/>
    </row>
    <row r="37" spans="11:14" hidden="1">
      <c r="K37" s="33"/>
      <c r="L37" s="31"/>
      <c r="M37" s="31"/>
      <c r="N37" s="31"/>
    </row>
    <row r="38" spans="11:14" hidden="1">
      <c r="L38" s="31"/>
      <c r="M38" s="31"/>
      <c r="N38" s="31"/>
    </row>
    <row r="39" spans="11:14" hidden="1">
      <c r="K39" s="33"/>
      <c r="L39" s="31"/>
      <c r="M39" s="34"/>
      <c r="N39" s="31"/>
    </row>
    <row r="40" spans="11:14" hidden="1">
      <c r="K40" s="33"/>
      <c r="L40" s="31"/>
      <c r="M40" s="34"/>
      <c r="N40" s="31"/>
    </row>
    <row r="41" spans="11:14" hidden="1">
      <c r="K41" s="33"/>
      <c r="L41" s="31"/>
      <c r="M41" s="31"/>
      <c r="N41" s="31"/>
    </row>
    <row r="42" spans="11:14" hidden="1">
      <c r="K42" s="33"/>
      <c r="L42" s="31"/>
      <c r="M42" s="31"/>
      <c r="N42" s="31"/>
    </row>
    <row r="43" spans="11:14" hidden="1">
      <c r="K43" s="33"/>
      <c r="L43" s="31"/>
      <c r="M43" s="31"/>
      <c r="N43" s="31"/>
    </row>
    <row r="44" spans="11:14" hidden="1">
      <c r="K44" s="33"/>
      <c r="L44" s="31"/>
      <c r="M44" s="31"/>
      <c r="N44" s="31"/>
    </row>
    <row r="45" spans="11:14" hidden="1">
      <c r="L45" s="31"/>
      <c r="M45" s="31"/>
      <c r="N45" s="31"/>
    </row>
    <row r="46" spans="11:14" hidden="1">
      <c r="K46" s="33"/>
      <c r="L46" s="31"/>
      <c r="M46" s="34"/>
      <c r="N46" s="31"/>
    </row>
    <row r="47" spans="11:14" hidden="1">
      <c r="K47" s="33"/>
      <c r="L47" s="31"/>
      <c r="M47" s="31"/>
      <c r="N47" s="31"/>
    </row>
    <row r="48" spans="11:14" ht="43.2" hidden="1" customHeight="1">
      <c r="K48" s="33"/>
      <c r="L48" s="31"/>
      <c r="M48" s="31"/>
      <c r="N48" s="31"/>
    </row>
    <row r="49" spans="11:14" hidden="1">
      <c r="K49" s="33"/>
      <c r="L49" s="31"/>
      <c r="M49" s="31"/>
      <c r="N49" s="31"/>
    </row>
    <row r="50" spans="11:14" hidden="1">
      <c r="K50" s="33"/>
      <c r="L50" s="31"/>
      <c r="M50" s="31"/>
      <c r="N50" s="31"/>
    </row>
    <row r="51" spans="11:14" hidden="1">
      <c r="K51" s="33"/>
      <c r="L51" s="31"/>
      <c r="M51" s="31"/>
      <c r="N51" s="31"/>
    </row>
    <row r="52" spans="11:14" hidden="1">
      <c r="L52" s="31"/>
      <c r="M52" s="31"/>
      <c r="N52" s="31"/>
    </row>
    <row r="53" spans="11:14" hidden="1">
      <c r="K53" s="33"/>
      <c r="L53" s="31"/>
      <c r="M53" s="31"/>
      <c r="N53" s="31"/>
    </row>
    <row r="54" spans="11:14" hidden="1">
      <c r="K54" s="33"/>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L59" s="31"/>
      <c r="M59" s="31"/>
      <c r="N59" s="31"/>
    </row>
    <row r="60" spans="11:14" hidden="1">
      <c r="K60" s="33"/>
      <c r="L60" s="31"/>
      <c r="M60" s="31"/>
      <c r="N60" s="31"/>
    </row>
    <row r="61" spans="11:14" hidden="1">
      <c r="K61" s="33"/>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L66" s="31"/>
      <c r="M66" s="31"/>
      <c r="N66" s="31"/>
    </row>
    <row r="67" spans="11:14" hidden="1">
      <c r="K67" s="33"/>
      <c r="L67" s="34"/>
      <c r="M67" s="34"/>
      <c r="N67" s="34"/>
    </row>
    <row r="68" spans="11:14" hidden="1">
      <c r="K68" s="33"/>
      <c r="L68" s="31"/>
      <c r="M68" s="34"/>
      <c r="N68" s="31"/>
    </row>
    <row r="69" spans="11:14" hidden="1">
      <c r="K69" s="33"/>
      <c r="L69" s="31"/>
      <c r="M69" s="31"/>
      <c r="N69" s="31"/>
    </row>
    <row r="70" spans="11:14" hidden="1">
      <c r="K70" s="33"/>
      <c r="L70" s="31"/>
      <c r="M70" s="31"/>
      <c r="N70" s="31"/>
    </row>
    <row r="71" spans="11:14" hidden="1">
      <c r="K71" s="33"/>
      <c r="L71" s="31"/>
      <c r="M71" s="31"/>
      <c r="N71" s="31"/>
    </row>
    <row r="72" spans="11:14" hidden="1">
      <c r="K72" s="33"/>
      <c r="L72" s="31"/>
      <c r="M72" s="31"/>
      <c r="N72" s="31"/>
    </row>
    <row r="73" spans="11:14" hidden="1">
      <c r="K73" s="33"/>
      <c r="L73" s="31"/>
      <c r="M73" s="34"/>
      <c r="N73" s="31"/>
    </row>
    <row r="74" spans="11:14" hidden="1">
      <c r="K74" s="33"/>
      <c r="L74" s="31"/>
      <c r="M74" s="34"/>
      <c r="N74" s="31"/>
    </row>
  </sheetData>
  <mergeCells count="4">
    <mergeCell ref="B2:H2"/>
    <mergeCell ref="K6:N6"/>
    <mergeCell ref="K14:N14"/>
    <mergeCell ref="B28:I28"/>
  </mergeCells>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B7337-10FA-4DE7-B002-12FDD3EAD9B8}">
  <dimension ref="A1:N66"/>
  <sheetViews>
    <sheetView showGridLines="0" zoomScaleNormal="100" workbookViewId="0">
      <selection activeCell="I15" sqref="I15"/>
    </sheetView>
  </sheetViews>
  <sheetFormatPr baseColWidth="10" defaultColWidth="0" defaultRowHeight="10.199999999999999" zeroHeight="1"/>
  <cols>
    <col min="1" max="1" width="23.6640625" style="18" customWidth="1"/>
    <col min="2" max="9" width="11.5546875" style="18" customWidth="1"/>
    <col min="10" max="10" width="19.33203125" style="18" customWidth="1"/>
    <col min="11" max="14" width="11.5546875" style="18" customWidth="1"/>
    <col min="15" max="16" width="11.5546875" style="18" hidden="1" customWidth="1"/>
    <col min="17" max="16384" width="11.5546875" style="18" hidden="1"/>
  </cols>
  <sheetData>
    <row r="1" spans="2:13"/>
    <row r="2" spans="2:13" ht="69" customHeight="1">
      <c r="B2" s="185" t="s">
        <v>338</v>
      </c>
      <c r="C2" s="185"/>
      <c r="D2" s="185"/>
      <c r="E2" s="185"/>
      <c r="F2" s="185"/>
      <c r="G2" s="185"/>
      <c r="H2" s="185"/>
    </row>
    <row r="3" spans="2:13" ht="10.8" thickBot="1"/>
    <row r="4" spans="2:13" ht="10.8" thickBot="1">
      <c r="J4" s="13"/>
      <c r="K4" s="13" t="s">
        <v>165</v>
      </c>
      <c r="L4" s="13" t="s">
        <v>166</v>
      </c>
      <c r="M4" s="13" t="s">
        <v>160</v>
      </c>
    </row>
    <row r="5" spans="2:13">
      <c r="J5" s="136"/>
      <c r="K5" s="136"/>
      <c r="L5" s="136"/>
      <c r="M5" s="136"/>
    </row>
    <row r="6" spans="2:13" ht="24.6" customHeight="1">
      <c r="J6" s="187" t="s">
        <v>107</v>
      </c>
      <c r="K6" s="187"/>
      <c r="L6" s="187"/>
      <c r="M6" s="187"/>
    </row>
    <row r="7" spans="2:13">
      <c r="J7" s="126" t="s">
        <v>237</v>
      </c>
      <c r="K7" s="142">
        <v>3</v>
      </c>
      <c r="L7" s="142">
        <v>3.5999999999999996</v>
      </c>
      <c r="M7" s="142">
        <v>3.3000000000000003</v>
      </c>
    </row>
    <row r="8" spans="2:13">
      <c r="J8" s="126" t="s">
        <v>236</v>
      </c>
      <c r="K8" s="142">
        <v>5.6000000000000005</v>
      </c>
      <c r="L8" s="142">
        <v>3.8</v>
      </c>
      <c r="M8" s="142">
        <v>4.5999999999999996</v>
      </c>
    </row>
    <row r="9" spans="2:13" ht="20.399999999999999">
      <c r="J9" s="126" t="s">
        <v>235</v>
      </c>
      <c r="K9" s="142">
        <v>22.8</v>
      </c>
      <c r="L9" s="142">
        <v>8.3000000000000007</v>
      </c>
      <c r="M9" s="142">
        <v>15.1</v>
      </c>
    </row>
    <row r="10" spans="2:13">
      <c r="J10" s="126" t="s">
        <v>234</v>
      </c>
      <c r="K10" s="142">
        <v>22.900000000000002</v>
      </c>
      <c r="L10" s="142">
        <v>31.2</v>
      </c>
      <c r="M10" s="142">
        <v>27.3</v>
      </c>
    </row>
    <row r="11" spans="2:13">
      <c r="J11" s="126" t="s">
        <v>233</v>
      </c>
      <c r="K11" s="142">
        <v>45.7</v>
      </c>
      <c r="L11" s="142">
        <v>53</v>
      </c>
      <c r="M11" s="142">
        <v>49.6</v>
      </c>
    </row>
    <row r="12" spans="2:13">
      <c r="J12" s="47" t="s">
        <v>149</v>
      </c>
      <c r="K12" s="48">
        <v>100</v>
      </c>
      <c r="L12" s="48">
        <v>100</v>
      </c>
      <c r="M12" s="48">
        <v>100</v>
      </c>
    </row>
    <row r="13" spans="2:13" ht="10.8" thickBot="1">
      <c r="J13" s="23"/>
      <c r="K13" s="51"/>
      <c r="L13" s="51"/>
      <c r="M13" s="51"/>
    </row>
    <row r="14" spans="2:13">
      <c r="K14" s="31"/>
      <c r="L14" s="31"/>
      <c r="M14" s="31"/>
    </row>
    <row r="15" spans="2:13" ht="22.95" customHeight="1"/>
    <row r="16" spans="2:13">
      <c r="K16" s="31"/>
      <c r="L16" s="31"/>
      <c r="M16" s="31"/>
    </row>
    <row r="17" spans="2:13">
      <c r="J17" s="33"/>
      <c r="K17" s="31"/>
      <c r="L17" s="34"/>
      <c r="M17" s="31"/>
    </row>
    <row r="18" spans="2:13">
      <c r="J18" s="33"/>
      <c r="K18" s="31"/>
      <c r="L18" s="34"/>
      <c r="M18" s="31"/>
    </row>
    <row r="19" spans="2:13">
      <c r="J19" s="33"/>
      <c r="K19" s="31"/>
      <c r="L19" s="31"/>
      <c r="M19" s="31"/>
    </row>
    <row r="20" spans="2:13">
      <c r="J20" s="33"/>
      <c r="K20" s="31"/>
      <c r="L20" s="31"/>
      <c r="M20" s="31"/>
    </row>
    <row r="21" spans="2:13">
      <c r="J21" s="33"/>
      <c r="K21" s="31"/>
      <c r="L21" s="31"/>
      <c r="M21" s="31"/>
    </row>
    <row r="22" spans="2:13">
      <c r="J22" s="33"/>
      <c r="K22" s="31"/>
      <c r="L22" s="31"/>
      <c r="M22" s="31"/>
    </row>
    <row r="23" spans="2:13">
      <c r="K23" s="31"/>
      <c r="L23" s="31"/>
      <c r="M23" s="31"/>
    </row>
    <row r="24" spans="2:13" ht="21.6" customHeight="1">
      <c r="B24" s="189" t="s">
        <v>335</v>
      </c>
      <c r="C24" s="189"/>
      <c r="D24" s="189"/>
      <c r="E24" s="189"/>
      <c r="F24" s="189"/>
      <c r="G24" s="189"/>
      <c r="H24" s="189"/>
      <c r="I24" s="52"/>
      <c r="J24" s="33"/>
      <c r="K24" s="31"/>
      <c r="L24" s="34"/>
      <c r="M24" s="31"/>
    </row>
    <row r="25" spans="2:13">
      <c r="J25" s="33"/>
      <c r="K25" s="31"/>
      <c r="L25" s="34"/>
      <c r="M25" s="31"/>
    </row>
    <row r="26" spans="2:13" hidden="1">
      <c r="J26" s="33"/>
      <c r="K26" s="31"/>
      <c r="L26" s="31"/>
      <c r="M26" s="31"/>
    </row>
    <row r="27" spans="2:13" hidden="1">
      <c r="J27" s="33"/>
      <c r="K27" s="31"/>
      <c r="L27" s="31"/>
      <c r="M27" s="31"/>
    </row>
    <row r="28" spans="2:13" hidden="1">
      <c r="J28" s="33"/>
      <c r="K28" s="31"/>
      <c r="L28" s="31"/>
      <c r="M28" s="31"/>
    </row>
    <row r="29" spans="2:13" hidden="1">
      <c r="J29" s="33"/>
      <c r="K29" s="31"/>
      <c r="L29" s="31"/>
      <c r="M29" s="31"/>
    </row>
    <row r="30" spans="2:13" hidden="1">
      <c r="K30" s="31"/>
      <c r="L30" s="31"/>
      <c r="M30" s="31"/>
    </row>
    <row r="31" spans="2:13" hidden="1">
      <c r="J31" s="33"/>
      <c r="K31" s="31"/>
      <c r="L31" s="34"/>
      <c r="M31" s="31"/>
    </row>
    <row r="32" spans="2:13" hidden="1">
      <c r="J32" s="33"/>
      <c r="K32" s="31"/>
      <c r="L32" s="34"/>
      <c r="M32" s="31"/>
    </row>
    <row r="33" spans="10:13" hidden="1">
      <c r="J33" s="33"/>
      <c r="K33" s="31"/>
      <c r="L33" s="31"/>
      <c r="M33" s="31"/>
    </row>
    <row r="34" spans="10:13" hidden="1">
      <c r="J34" s="33"/>
      <c r="K34" s="31"/>
      <c r="L34" s="31"/>
      <c r="M34" s="31"/>
    </row>
    <row r="35" spans="10:13" hidden="1">
      <c r="J35" s="33"/>
      <c r="K35" s="31"/>
      <c r="L35" s="31"/>
      <c r="M35" s="31"/>
    </row>
    <row r="36" spans="10:13" hidden="1">
      <c r="J36" s="33"/>
      <c r="K36" s="31"/>
      <c r="L36" s="31"/>
      <c r="M36" s="31"/>
    </row>
    <row r="37" spans="10:13" hidden="1">
      <c r="K37" s="31"/>
      <c r="L37" s="31"/>
      <c r="M37" s="31"/>
    </row>
    <row r="38" spans="10:13" hidden="1">
      <c r="J38" s="33"/>
      <c r="K38" s="31"/>
      <c r="L38" s="34"/>
      <c r="M38" s="31"/>
    </row>
    <row r="39" spans="10:13" hidden="1">
      <c r="J39" s="33"/>
      <c r="K39" s="31"/>
      <c r="L39" s="31"/>
      <c r="M39" s="31"/>
    </row>
    <row r="40" spans="10:13" hidden="1">
      <c r="J40" s="33"/>
      <c r="K40" s="31"/>
      <c r="L40" s="31"/>
      <c r="M40" s="31"/>
    </row>
    <row r="41" spans="10:13" hidden="1">
      <c r="J41" s="33"/>
      <c r="K41" s="31"/>
      <c r="L41" s="31"/>
      <c r="M41" s="31"/>
    </row>
    <row r="42" spans="10:13" hidden="1">
      <c r="J42" s="33"/>
      <c r="K42" s="31"/>
      <c r="L42" s="31"/>
      <c r="M42" s="31"/>
    </row>
    <row r="43" spans="10:13" hidden="1">
      <c r="J43" s="33"/>
      <c r="K43" s="31"/>
      <c r="L43" s="31"/>
      <c r="M43" s="31"/>
    </row>
    <row r="44" spans="10:13" hidden="1">
      <c r="K44" s="31"/>
      <c r="L44" s="31"/>
      <c r="M44" s="31"/>
    </row>
    <row r="45" spans="10:13" hidden="1">
      <c r="J45" s="33"/>
      <c r="K45" s="31"/>
      <c r="L45" s="31"/>
      <c r="M45" s="31"/>
    </row>
    <row r="46" spans="10:13" hidden="1">
      <c r="J46" s="33"/>
      <c r="K46" s="31"/>
      <c r="L46" s="31"/>
      <c r="M46" s="31"/>
    </row>
    <row r="47" spans="10:13" hidden="1">
      <c r="J47" s="33"/>
      <c r="K47" s="31"/>
      <c r="L47" s="31"/>
      <c r="M47" s="31"/>
    </row>
    <row r="48" spans="10:13" ht="43.2" hidden="1" customHeight="1">
      <c r="J48" s="33"/>
      <c r="K48" s="31"/>
      <c r="L48" s="31"/>
      <c r="M48" s="31"/>
    </row>
    <row r="49" spans="10:13" hidden="1">
      <c r="J49" s="33"/>
      <c r="K49" s="31"/>
      <c r="L49" s="31"/>
      <c r="M49" s="31"/>
    </row>
    <row r="50" spans="10:13" hidden="1">
      <c r="J50" s="33"/>
      <c r="K50" s="31"/>
      <c r="L50" s="31"/>
      <c r="M50" s="31"/>
    </row>
    <row r="51" spans="10:13" hidden="1">
      <c r="K51" s="31"/>
      <c r="L51" s="31"/>
      <c r="M51" s="31"/>
    </row>
    <row r="52" spans="10:13" hidden="1">
      <c r="J52" s="33"/>
      <c r="K52" s="31"/>
      <c r="L52" s="31"/>
      <c r="M52" s="31"/>
    </row>
    <row r="53" spans="10:13" hidden="1">
      <c r="J53" s="33"/>
      <c r="K53" s="31"/>
      <c r="L53" s="31"/>
      <c r="M53" s="31"/>
    </row>
    <row r="54" spans="10:13" hidden="1">
      <c r="J54" s="33"/>
      <c r="K54" s="31"/>
      <c r="L54" s="31"/>
      <c r="M54" s="31"/>
    </row>
    <row r="55" spans="10:13" hidden="1">
      <c r="J55" s="33"/>
      <c r="K55" s="31"/>
      <c r="L55" s="31"/>
      <c r="M55" s="31"/>
    </row>
    <row r="56" spans="10:13" hidden="1">
      <c r="J56" s="33"/>
      <c r="K56" s="31"/>
      <c r="L56" s="31"/>
      <c r="M56" s="31"/>
    </row>
    <row r="57" spans="10:13" hidden="1">
      <c r="J57" s="33"/>
      <c r="K57" s="31"/>
      <c r="L57" s="31"/>
      <c r="M57" s="31"/>
    </row>
    <row r="58" spans="10:13" hidden="1">
      <c r="K58" s="31"/>
      <c r="L58" s="31"/>
      <c r="M58" s="31"/>
    </row>
    <row r="59" spans="10:13" hidden="1">
      <c r="J59" s="33"/>
      <c r="K59" s="34"/>
      <c r="L59" s="34"/>
      <c r="M59" s="34"/>
    </row>
    <row r="60" spans="10:13" hidden="1">
      <c r="J60" s="33"/>
      <c r="K60" s="31"/>
      <c r="L60" s="34"/>
      <c r="M60" s="31"/>
    </row>
    <row r="61" spans="10:13" hidden="1">
      <c r="J61" s="33"/>
      <c r="K61" s="31"/>
      <c r="L61" s="31"/>
      <c r="M61" s="31"/>
    </row>
    <row r="62" spans="10:13" hidden="1">
      <c r="J62" s="33"/>
      <c r="K62" s="31"/>
      <c r="L62" s="31"/>
      <c r="M62" s="31"/>
    </row>
    <row r="63" spans="10:13" hidden="1">
      <c r="J63" s="33"/>
      <c r="K63" s="31"/>
      <c r="L63" s="31"/>
      <c r="M63" s="31"/>
    </row>
    <row r="64" spans="10:13" hidden="1">
      <c r="J64" s="33"/>
      <c r="K64" s="31"/>
      <c r="L64" s="31"/>
      <c r="M64" s="31"/>
    </row>
    <row r="65" spans="10:13" hidden="1">
      <c r="J65" s="33"/>
      <c r="K65" s="31"/>
      <c r="L65" s="34"/>
      <c r="M65" s="31"/>
    </row>
    <row r="66" spans="10:13" hidden="1">
      <c r="J66" s="33"/>
      <c r="K66" s="31"/>
      <c r="L66" s="34"/>
      <c r="M66" s="31"/>
    </row>
  </sheetData>
  <mergeCells count="3">
    <mergeCell ref="B2:H2"/>
    <mergeCell ref="J6:M6"/>
    <mergeCell ref="B24:H24"/>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47C26-C985-4FB0-8689-58BF0268C86C}">
  <dimension ref="A1:O74"/>
  <sheetViews>
    <sheetView showGridLines="0" zoomScaleNormal="100" workbookViewId="0">
      <selection activeCell="L7" sqref="L7"/>
    </sheetView>
  </sheetViews>
  <sheetFormatPr baseColWidth="10" defaultColWidth="0" defaultRowHeight="10.199999999999999" zeroHeight="1"/>
  <cols>
    <col min="1" max="1" width="23.6640625" style="18" customWidth="1"/>
    <col min="2" max="10" width="11.5546875" style="18" customWidth="1"/>
    <col min="11" max="11" width="22.6640625" style="18" customWidth="1"/>
    <col min="12" max="15" width="11.5546875" style="18" customWidth="1"/>
    <col min="16" max="16" width="11.5546875" style="18" hidden="1" customWidth="1"/>
    <col min="17" max="16384" width="11.5546875" style="18" hidden="1"/>
  </cols>
  <sheetData>
    <row r="1" spans="2:14"/>
    <row r="2" spans="2:14" ht="69" customHeight="1">
      <c r="B2" s="185" t="s">
        <v>339</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20.399999999999999" customHeight="1">
      <c r="K6" s="187" t="s">
        <v>33</v>
      </c>
      <c r="L6" s="187"/>
      <c r="M6" s="187"/>
      <c r="N6" s="187"/>
    </row>
    <row r="7" spans="2:14">
      <c r="K7" s="54" t="s">
        <v>237</v>
      </c>
      <c r="L7" s="154" t="s">
        <v>389</v>
      </c>
      <c r="M7" s="60">
        <v>2.5</v>
      </c>
      <c r="N7" s="60">
        <v>1.3</v>
      </c>
    </row>
    <row r="8" spans="2:14">
      <c r="K8" s="54" t="s">
        <v>236</v>
      </c>
      <c r="L8" s="154" t="s">
        <v>389</v>
      </c>
      <c r="M8" s="154" t="s">
        <v>389</v>
      </c>
      <c r="N8" s="154" t="s">
        <v>389</v>
      </c>
    </row>
    <row r="9" spans="2:14">
      <c r="K9" s="54" t="s">
        <v>235</v>
      </c>
      <c r="L9" s="60">
        <v>7.3999999999999995</v>
      </c>
      <c r="M9" s="60">
        <v>3</v>
      </c>
      <c r="N9" s="60">
        <v>5.0999999999999996</v>
      </c>
    </row>
    <row r="10" spans="2:14">
      <c r="K10" s="54" t="s">
        <v>234</v>
      </c>
      <c r="L10" s="60">
        <v>21.9</v>
      </c>
      <c r="M10" s="60">
        <v>36.700000000000003</v>
      </c>
      <c r="N10" s="60">
        <v>29.7</v>
      </c>
    </row>
    <row r="11" spans="2:14">
      <c r="K11" s="54" t="s">
        <v>233</v>
      </c>
      <c r="L11" s="60">
        <v>70.7</v>
      </c>
      <c r="M11" s="60">
        <v>57.8</v>
      </c>
      <c r="N11" s="60">
        <v>63.9</v>
      </c>
    </row>
    <row r="12" spans="2:14">
      <c r="K12" s="55" t="s">
        <v>149</v>
      </c>
      <c r="L12" s="56">
        <v>100</v>
      </c>
      <c r="M12" s="56">
        <v>100</v>
      </c>
      <c r="N12" s="56">
        <v>100</v>
      </c>
    </row>
    <row r="13" spans="2:14">
      <c r="K13" s="57"/>
      <c r="L13" s="56"/>
      <c r="M13" s="56"/>
      <c r="N13" s="56"/>
    </row>
    <row r="14" spans="2:14" ht="18" customHeight="1">
      <c r="K14" s="187" t="s">
        <v>34</v>
      </c>
      <c r="L14" s="187"/>
      <c r="M14" s="187"/>
      <c r="N14" s="187"/>
    </row>
    <row r="15" spans="2:14">
      <c r="K15" s="54" t="s">
        <v>237</v>
      </c>
      <c r="L15" s="60">
        <v>2.5</v>
      </c>
      <c r="M15" s="60">
        <v>2.5</v>
      </c>
      <c r="N15" s="154" t="s">
        <v>389</v>
      </c>
    </row>
    <row r="16" spans="2:14">
      <c r="K16" s="54" t="s">
        <v>236</v>
      </c>
      <c r="L16" s="154" t="s">
        <v>389</v>
      </c>
      <c r="M16" s="60">
        <v>2.5</v>
      </c>
      <c r="N16" s="60">
        <v>1.3</v>
      </c>
    </row>
    <row r="17" spans="2:14">
      <c r="K17" s="54" t="s">
        <v>235</v>
      </c>
      <c r="L17" s="60">
        <v>3.3000000000000003</v>
      </c>
      <c r="M17" s="60">
        <v>3</v>
      </c>
      <c r="N17" s="60">
        <v>3.1</v>
      </c>
    </row>
    <row r="18" spans="2:14">
      <c r="K18" s="54" t="s">
        <v>234</v>
      </c>
      <c r="L18" s="60">
        <v>18.5</v>
      </c>
      <c r="M18" s="60">
        <v>30</v>
      </c>
      <c r="N18" s="60">
        <v>24.6</v>
      </c>
    </row>
    <row r="19" spans="2:14">
      <c r="K19" s="54" t="s">
        <v>233</v>
      </c>
      <c r="L19" s="60">
        <v>78.2</v>
      </c>
      <c r="M19" s="60">
        <v>64.5</v>
      </c>
      <c r="N19" s="60">
        <v>70.899999999999991</v>
      </c>
    </row>
    <row r="20" spans="2:14">
      <c r="K20" s="55" t="s">
        <v>149</v>
      </c>
      <c r="L20" s="56">
        <v>100</v>
      </c>
      <c r="M20" s="56">
        <v>100</v>
      </c>
      <c r="N20" s="56">
        <v>100</v>
      </c>
    </row>
    <row r="21" spans="2:14" ht="10.8" thickBot="1">
      <c r="K21" s="58"/>
      <c r="L21" s="59"/>
      <c r="M21" s="59"/>
      <c r="N21" s="59"/>
    </row>
    <row r="22" spans="2:14">
      <c r="L22" s="31"/>
      <c r="M22" s="31"/>
      <c r="N22" s="31"/>
    </row>
    <row r="23" spans="2:14"/>
    <row r="24" spans="2:14" ht="21.6" customHeight="1"/>
    <row r="25" spans="2:14">
      <c r="K25" s="33"/>
      <c r="L25" s="31"/>
      <c r="M25" s="34"/>
      <c r="N25" s="31"/>
    </row>
    <row r="26" spans="2:14">
      <c r="K26" s="33"/>
      <c r="L26" s="31"/>
      <c r="M26" s="34"/>
      <c r="N26" s="31"/>
    </row>
    <row r="27" spans="2:14">
      <c r="K27" s="33"/>
      <c r="L27" s="31"/>
      <c r="M27" s="31"/>
      <c r="N27" s="31"/>
    </row>
    <row r="28" spans="2:14" ht="22.95" customHeight="1">
      <c r="B28" s="189" t="s">
        <v>335</v>
      </c>
      <c r="C28" s="189"/>
      <c r="D28" s="189"/>
      <c r="E28" s="189"/>
      <c r="F28" s="189"/>
      <c r="G28" s="189"/>
      <c r="H28" s="189"/>
      <c r="I28" s="189"/>
      <c r="K28" s="33"/>
      <c r="L28" s="31"/>
      <c r="M28" s="31"/>
      <c r="N28" s="31"/>
    </row>
    <row r="29" spans="2:14">
      <c r="K29" s="33"/>
      <c r="L29" s="31"/>
      <c r="M29" s="31"/>
      <c r="N29" s="31"/>
    </row>
    <row r="30" spans="2:14" hidden="1">
      <c r="K30" s="33"/>
      <c r="L30" s="31"/>
      <c r="M30" s="31"/>
      <c r="N30" s="31"/>
    </row>
    <row r="31" spans="2:14" hidden="1">
      <c r="L31" s="31"/>
      <c r="M31" s="31"/>
      <c r="N31" s="31"/>
    </row>
    <row r="32" spans="2:14" hidden="1">
      <c r="K32" s="33"/>
      <c r="L32" s="31"/>
      <c r="M32" s="34"/>
      <c r="N32" s="31"/>
    </row>
    <row r="33" spans="11:14" hidden="1">
      <c r="K33" s="33"/>
      <c r="L33" s="31"/>
      <c r="M33" s="34"/>
      <c r="N33" s="31"/>
    </row>
    <row r="34" spans="11:14" hidden="1">
      <c r="K34" s="33"/>
      <c r="L34" s="31"/>
      <c r="M34" s="31"/>
      <c r="N34" s="31"/>
    </row>
    <row r="35" spans="11:14" hidden="1">
      <c r="K35" s="33"/>
      <c r="L35" s="31"/>
      <c r="M35" s="31"/>
      <c r="N35" s="31"/>
    </row>
    <row r="36" spans="11:14" hidden="1">
      <c r="K36" s="33"/>
      <c r="L36" s="31"/>
      <c r="M36" s="31"/>
      <c r="N36" s="31"/>
    </row>
    <row r="37" spans="11:14" hidden="1">
      <c r="K37" s="33"/>
      <c r="L37" s="31"/>
      <c r="M37" s="31"/>
      <c r="N37" s="31"/>
    </row>
    <row r="38" spans="11:14" hidden="1">
      <c r="L38" s="31"/>
      <c r="M38" s="31"/>
      <c r="N38" s="31"/>
    </row>
    <row r="39" spans="11:14" hidden="1">
      <c r="K39" s="33"/>
      <c r="L39" s="31"/>
      <c r="M39" s="34"/>
      <c r="N39" s="31"/>
    </row>
    <row r="40" spans="11:14" hidden="1">
      <c r="K40" s="33"/>
      <c r="L40" s="31"/>
      <c r="M40" s="34"/>
      <c r="N40" s="31"/>
    </row>
    <row r="41" spans="11:14" hidden="1">
      <c r="K41" s="33"/>
      <c r="L41" s="31"/>
      <c r="M41" s="31"/>
      <c r="N41" s="31"/>
    </row>
    <row r="42" spans="11:14" hidden="1">
      <c r="K42" s="33"/>
      <c r="L42" s="31"/>
      <c r="M42" s="31"/>
      <c r="N42" s="31"/>
    </row>
    <row r="43" spans="11:14" hidden="1">
      <c r="K43" s="33"/>
      <c r="L43" s="31"/>
      <c r="M43" s="31"/>
      <c r="N43" s="31"/>
    </row>
    <row r="44" spans="11:14" hidden="1">
      <c r="K44" s="33"/>
      <c r="L44" s="31"/>
      <c r="M44" s="31"/>
      <c r="N44" s="31"/>
    </row>
    <row r="45" spans="11:14" hidden="1">
      <c r="L45" s="31"/>
      <c r="M45" s="31"/>
      <c r="N45" s="31"/>
    </row>
    <row r="46" spans="11:14" hidden="1">
      <c r="K46" s="33"/>
      <c r="L46" s="31"/>
      <c r="M46" s="34"/>
      <c r="N46" s="31"/>
    </row>
    <row r="47" spans="11:14" hidden="1">
      <c r="K47" s="33"/>
      <c r="L47" s="31"/>
      <c r="M47" s="31"/>
      <c r="N47" s="31"/>
    </row>
    <row r="48" spans="11:14" ht="43.2" hidden="1" customHeight="1">
      <c r="K48" s="33"/>
      <c r="L48" s="31"/>
      <c r="M48" s="31"/>
      <c r="N48" s="31"/>
    </row>
    <row r="49" spans="11:14" hidden="1">
      <c r="K49" s="33"/>
      <c r="L49" s="31"/>
      <c r="M49" s="31"/>
      <c r="N49" s="31"/>
    </row>
    <row r="50" spans="11:14" hidden="1">
      <c r="K50" s="33"/>
      <c r="L50" s="31"/>
      <c r="M50" s="31"/>
      <c r="N50" s="31"/>
    </row>
    <row r="51" spans="11:14" hidden="1">
      <c r="K51" s="33"/>
      <c r="L51" s="31"/>
      <c r="M51" s="31"/>
      <c r="N51" s="31"/>
    </row>
    <row r="52" spans="11:14" hidden="1">
      <c r="L52" s="31"/>
      <c r="M52" s="31"/>
      <c r="N52" s="31"/>
    </row>
    <row r="53" spans="11:14" hidden="1">
      <c r="K53" s="33"/>
      <c r="L53" s="31"/>
      <c r="M53" s="31"/>
      <c r="N53" s="31"/>
    </row>
    <row r="54" spans="11:14" hidden="1">
      <c r="K54" s="33"/>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L59" s="31"/>
      <c r="M59" s="31"/>
      <c r="N59" s="31"/>
    </row>
    <row r="60" spans="11:14" hidden="1">
      <c r="K60" s="33"/>
      <c r="L60" s="31"/>
      <c r="M60" s="31"/>
      <c r="N60" s="31"/>
    </row>
    <row r="61" spans="11:14" hidden="1">
      <c r="K61" s="33"/>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L66" s="31"/>
      <c r="M66" s="31"/>
      <c r="N66" s="31"/>
    </row>
    <row r="67" spans="11:14" hidden="1">
      <c r="K67" s="33"/>
      <c r="L67" s="34"/>
      <c r="M67" s="34"/>
      <c r="N67" s="34"/>
    </row>
    <row r="68" spans="11:14" hidden="1">
      <c r="K68" s="33"/>
      <c r="L68" s="31"/>
      <c r="M68" s="34"/>
      <c r="N68" s="31"/>
    </row>
    <row r="69" spans="11:14" hidden="1">
      <c r="K69" s="33"/>
      <c r="L69" s="31"/>
      <c r="M69" s="31"/>
      <c r="N69" s="31"/>
    </row>
    <row r="70" spans="11:14" hidden="1">
      <c r="K70" s="33"/>
      <c r="L70" s="31"/>
      <c r="M70" s="31"/>
      <c r="N70" s="31"/>
    </row>
    <row r="71" spans="11:14" hidden="1">
      <c r="K71" s="33"/>
      <c r="L71" s="31"/>
      <c r="M71" s="31"/>
      <c r="N71" s="31"/>
    </row>
    <row r="72" spans="11:14" hidden="1">
      <c r="K72" s="33"/>
      <c r="L72" s="31"/>
      <c r="M72" s="31"/>
      <c r="N72" s="31"/>
    </row>
    <row r="73" spans="11:14" hidden="1">
      <c r="K73" s="33"/>
      <c r="L73" s="31"/>
      <c r="M73" s="34"/>
      <c r="N73" s="31"/>
    </row>
    <row r="74" spans="11:14" hidden="1">
      <c r="K74" s="33"/>
      <c r="L74" s="31"/>
      <c r="M74" s="34"/>
      <c r="N74" s="31"/>
    </row>
  </sheetData>
  <mergeCells count="4">
    <mergeCell ref="B2:H2"/>
    <mergeCell ref="K6:N6"/>
    <mergeCell ref="K14:N14"/>
    <mergeCell ref="B28:I28"/>
  </mergeCells>
  <pageMargins left="0.7" right="0.7" top="0.75" bottom="0.75" header="0.3" footer="0.3"/>
  <pageSetup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D55CD-485A-4B89-AFC7-271018F94CDC}">
  <dimension ref="A1:O74"/>
  <sheetViews>
    <sheetView showGridLines="0" zoomScaleNormal="100" workbookViewId="0">
      <selection activeCell="I24" sqref="I24"/>
    </sheetView>
  </sheetViews>
  <sheetFormatPr baseColWidth="10" defaultColWidth="0" defaultRowHeight="10.199999999999999" zeroHeight="1"/>
  <cols>
    <col min="1" max="1" width="23.6640625" style="18" customWidth="1"/>
    <col min="2" max="10" width="11.5546875" style="18" customWidth="1"/>
    <col min="11" max="11" width="22.6640625" style="18" customWidth="1"/>
    <col min="12" max="15" width="11.5546875" style="18" customWidth="1"/>
    <col min="16" max="16" width="11.5546875" style="18" hidden="1" customWidth="1"/>
    <col min="17" max="16384" width="11.5546875" style="18" hidden="1"/>
  </cols>
  <sheetData>
    <row r="1" spans="2:14"/>
    <row r="2" spans="2:14" ht="73.2" customHeight="1">
      <c r="B2" s="185" t="s">
        <v>340</v>
      </c>
      <c r="C2" s="185"/>
      <c r="D2" s="185"/>
      <c r="E2" s="185"/>
      <c r="F2" s="185"/>
      <c r="G2" s="185"/>
      <c r="H2" s="185"/>
    </row>
    <row r="3" spans="2:14" ht="10.8" thickBot="1"/>
    <row r="4" spans="2:14" ht="10.8" thickBot="1">
      <c r="K4" s="13"/>
      <c r="L4" s="13" t="s">
        <v>165</v>
      </c>
      <c r="M4" s="13" t="s">
        <v>166</v>
      </c>
      <c r="N4" s="13" t="s">
        <v>160</v>
      </c>
    </row>
    <row r="5" spans="2:14">
      <c r="K5" s="136"/>
      <c r="L5" s="136"/>
      <c r="M5" s="136"/>
      <c r="N5" s="136"/>
    </row>
    <row r="6" spans="2:14" ht="20.399999999999999" customHeight="1">
      <c r="K6" s="187" t="s">
        <v>37</v>
      </c>
      <c r="L6" s="187"/>
      <c r="M6" s="187"/>
      <c r="N6" s="187"/>
    </row>
    <row r="7" spans="2:14">
      <c r="K7" s="54" t="s">
        <v>237</v>
      </c>
      <c r="L7" s="60">
        <v>3</v>
      </c>
      <c r="M7" s="60">
        <v>2.5</v>
      </c>
      <c r="N7" s="60">
        <v>2.7</v>
      </c>
    </row>
    <row r="8" spans="2:14">
      <c r="K8" s="54" t="s">
        <v>236</v>
      </c>
      <c r="L8" s="154" t="s">
        <v>389</v>
      </c>
      <c r="M8" s="154" t="s">
        <v>389</v>
      </c>
      <c r="N8" s="154" t="s">
        <v>389</v>
      </c>
    </row>
    <row r="9" spans="2:14">
      <c r="K9" s="54" t="s">
        <v>235</v>
      </c>
      <c r="L9" s="60">
        <v>11</v>
      </c>
      <c r="M9" s="60">
        <v>1</v>
      </c>
      <c r="N9" s="60">
        <v>5.7</v>
      </c>
    </row>
    <row r="10" spans="2:14">
      <c r="K10" s="54" t="s">
        <v>234</v>
      </c>
      <c r="L10" s="60">
        <v>26.700000000000003</v>
      </c>
      <c r="M10" s="60">
        <v>35.199999999999996</v>
      </c>
      <c r="N10" s="60">
        <v>31.2</v>
      </c>
    </row>
    <row r="11" spans="2:14">
      <c r="K11" s="54" t="s">
        <v>233</v>
      </c>
      <c r="L11" s="60">
        <v>59.3</v>
      </c>
      <c r="M11" s="60">
        <v>61.3</v>
      </c>
      <c r="N11" s="60">
        <v>60.4</v>
      </c>
    </row>
    <row r="12" spans="2:14">
      <c r="K12" s="55" t="s">
        <v>149</v>
      </c>
      <c r="L12" s="56">
        <v>100</v>
      </c>
      <c r="M12" s="56">
        <v>100</v>
      </c>
      <c r="N12" s="56">
        <v>100</v>
      </c>
    </row>
    <row r="13" spans="2:14">
      <c r="K13" s="57"/>
      <c r="L13" s="56"/>
      <c r="M13" s="56"/>
      <c r="N13" s="56"/>
    </row>
    <row r="14" spans="2:14" ht="18" customHeight="1">
      <c r="K14" s="187" t="s">
        <v>112</v>
      </c>
      <c r="L14" s="187"/>
      <c r="M14" s="187"/>
      <c r="N14" s="187"/>
    </row>
    <row r="15" spans="2:14">
      <c r="K15" s="54" t="s">
        <v>237</v>
      </c>
      <c r="L15" s="60">
        <v>4.2</v>
      </c>
      <c r="M15" s="60">
        <v>2.5</v>
      </c>
      <c r="N15" s="60">
        <v>3.3000000000000003</v>
      </c>
    </row>
    <row r="16" spans="2:14">
      <c r="K16" s="54" t="s">
        <v>236</v>
      </c>
      <c r="L16" s="154" t="s">
        <v>389</v>
      </c>
      <c r="M16" s="154" t="s">
        <v>389</v>
      </c>
      <c r="N16" s="154" t="s">
        <v>389</v>
      </c>
    </row>
    <row r="17" spans="2:14">
      <c r="K17" s="54" t="s">
        <v>235</v>
      </c>
      <c r="L17" s="60">
        <v>4.8</v>
      </c>
      <c r="M17" s="60">
        <v>1.6</v>
      </c>
      <c r="N17" s="60">
        <v>3.1</v>
      </c>
    </row>
    <row r="18" spans="2:14">
      <c r="K18" s="54" t="s">
        <v>234</v>
      </c>
      <c r="L18" s="60">
        <v>33.6</v>
      </c>
      <c r="M18" s="60">
        <v>34.799999999999997</v>
      </c>
      <c r="N18" s="60">
        <v>34.300000000000004</v>
      </c>
    </row>
    <row r="19" spans="2:14">
      <c r="K19" s="54" t="s">
        <v>233</v>
      </c>
      <c r="L19" s="60">
        <v>57.4</v>
      </c>
      <c r="M19" s="60">
        <v>61.1</v>
      </c>
      <c r="N19" s="60">
        <v>59.4</v>
      </c>
    </row>
    <row r="20" spans="2:14">
      <c r="K20" s="55" t="s">
        <v>149</v>
      </c>
      <c r="L20" s="56">
        <v>100</v>
      </c>
      <c r="M20" s="56">
        <v>100</v>
      </c>
      <c r="N20" s="56">
        <v>100</v>
      </c>
    </row>
    <row r="21" spans="2:14" ht="10.8" thickBot="1">
      <c r="K21" s="58"/>
      <c r="L21" s="59"/>
      <c r="M21" s="59"/>
      <c r="N21" s="59"/>
    </row>
    <row r="22" spans="2:14">
      <c r="L22" s="31"/>
      <c r="M22" s="31"/>
      <c r="N22" s="31"/>
    </row>
    <row r="23" spans="2:14"/>
    <row r="24" spans="2:14" ht="21.6" customHeight="1"/>
    <row r="25" spans="2:14">
      <c r="K25" s="33"/>
      <c r="L25" s="31"/>
      <c r="M25" s="34"/>
      <c r="N25" s="31"/>
    </row>
    <row r="26" spans="2:14">
      <c r="K26" s="33"/>
      <c r="L26" s="31"/>
      <c r="M26" s="34"/>
      <c r="N26" s="31"/>
    </row>
    <row r="27" spans="2:14">
      <c r="K27" s="33"/>
      <c r="L27" s="31"/>
      <c r="M27" s="31"/>
      <c r="N27" s="31"/>
    </row>
    <row r="28" spans="2:14" ht="22.95" customHeight="1">
      <c r="B28" s="189" t="s">
        <v>335</v>
      </c>
      <c r="C28" s="189"/>
      <c r="D28" s="189"/>
      <c r="E28" s="189"/>
      <c r="F28" s="189"/>
      <c r="G28" s="189"/>
      <c r="H28" s="189"/>
      <c r="I28" s="189"/>
      <c r="K28" s="33"/>
      <c r="L28" s="31"/>
      <c r="M28" s="31"/>
      <c r="N28" s="31"/>
    </row>
    <row r="29" spans="2:14">
      <c r="K29" s="33"/>
      <c r="L29" s="31"/>
      <c r="M29" s="31"/>
      <c r="N29" s="31"/>
    </row>
    <row r="30" spans="2:14" hidden="1">
      <c r="K30" s="33"/>
      <c r="L30" s="31"/>
      <c r="M30" s="31"/>
      <c r="N30" s="31"/>
    </row>
    <row r="31" spans="2:14" hidden="1">
      <c r="L31" s="31"/>
      <c r="M31" s="31"/>
      <c r="N31" s="31"/>
    </row>
    <row r="32" spans="2:14" hidden="1">
      <c r="K32" s="33"/>
      <c r="L32" s="31"/>
      <c r="M32" s="34"/>
      <c r="N32" s="31"/>
    </row>
    <row r="33" spans="11:14" hidden="1">
      <c r="K33" s="33"/>
      <c r="L33" s="31"/>
      <c r="M33" s="34"/>
      <c r="N33" s="31"/>
    </row>
    <row r="34" spans="11:14" hidden="1">
      <c r="K34" s="33"/>
      <c r="L34" s="31"/>
      <c r="M34" s="31"/>
      <c r="N34" s="31"/>
    </row>
    <row r="35" spans="11:14" hidden="1">
      <c r="K35" s="33"/>
      <c r="L35" s="31"/>
      <c r="M35" s="31"/>
      <c r="N35" s="31"/>
    </row>
    <row r="36" spans="11:14" hidden="1">
      <c r="K36" s="33"/>
      <c r="L36" s="31"/>
      <c r="M36" s="31"/>
      <c r="N36" s="31"/>
    </row>
    <row r="37" spans="11:14" hidden="1">
      <c r="K37" s="33"/>
      <c r="L37" s="31"/>
      <c r="M37" s="31"/>
      <c r="N37" s="31"/>
    </row>
    <row r="38" spans="11:14" hidden="1">
      <c r="L38" s="31"/>
      <c r="M38" s="31"/>
      <c r="N38" s="31"/>
    </row>
    <row r="39" spans="11:14" hidden="1">
      <c r="K39" s="33"/>
      <c r="L39" s="31"/>
      <c r="M39" s="34"/>
      <c r="N39" s="31"/>
    </row>
    <row r="40" spans="11:14" hidden="1">
      <c r="K40" s="33"/>
      <c r="L40" s="31"/>
      <c r="M40" s="34"/>
      <c r="N40" s="31"/>
    </row>
    <row r="41" spans="11:14" hidden="1">
      <c r="K41" s="33"/>
      <c r="L41" s="31"/>
      <c r="M41" s="31"/>
      <c r="N41" s="31"/>
    </row>
    <row r="42" spans="11:14" hidden="1">
      <c r="K42" s="33"/>
      <c r="L42" s="31"/>
      <c r="M42" s="31"/>
      <c r="N42" s="31"/>
    </row>
    <row r="43" spans="11:14" hidden="1">
      <c r="K43" s="33"/>
      <c r="L43" s="31"/>
      <c r="M43" s="31"/>
      <c r="N43" s="31"/>
    </row>
    <row r="44" spans="11:14" hidden="1">
      <c r="K44" s="33"/>
      <c r="L44" s="31"/>
      <c r="M44" s="31"/>
      <c r="N44" s="31"/>
    </row>
    <row r="45" spans="11:14" hidden="1">
      <c r="L45" s="31"/>
      <c r="M45" s="31"/>
      <c r="N45" s="31"/>
    </row>
    <row r="46" spans="11:14" hidden="1">
      <c r="K46" s="33"/>
      <c r="L46" s="31"/>
      <c r="M46" s="34"/>
      <c r="N46" s="31"/>
    </row>
    <row r="47" spans="11:14" hidden="1">
      <c r="K47" s="33"/>
      <c r="L47" s="31"/>
      <c r="M47" s="31"/>
      <c r="N47" s="31"/>
    </row>
    <row r="48" spans="11:14" ht="43.2" hidden="1" customHeight="1">
      <c r="K48" s="33"/>
      <c r="L48" s="31"/>
      <c r="M48" s="31"/>
      <c r="N48" s="31"/>
    </row>
    <row r="49" spans="11:14" hidden="1">
      <c r="K49" s="33"/>
      <c r="L49" s="31"/>
      <c r="M49" s="31"/>
      <c r="N49" s="31"/>
    </row>
    <row r="50" spans="11:14" hidden="1">
      <c r="K50" s="33"/>
      <c r="L50" s="31"/>
      <c r="M50" s="31"/>
      <c r="N50" s="31"/>
    </row>
    <row r="51" spans="11:14" hidden="1">
      <c r="K51" s="33"/>
      <c r="L51" s="31"/>
      <c r="M51" s="31"/>
      <c r="N51" s="31"/>
    </row>
    <row r="52" spans="11:14" hidden="1">
      <c r="L52" s="31"/>
      <c r="M52" s="31"/>
      <c r="N52" s="31"/>
    </row>
    <row r="53" spans="11:14" hidden="1">
      <c r="K53" s="33"/>
      <c r="L53" s="31"/>
      <c r="M53" s="31"/>
      <c r="N53" s="31"/>
    </row>
    <row r="54" spans="11:14" hidden="1">
      <c r="K54" s="33"/>
      <c r="L54" s="31"/>
      <c r="M54" s="31"/>
      <c r="N54" s="31"/>
    </row>
    <row r="55" spans="11:14" hidden="1">
      <c r="K55" s="33"/>
      <c r="L55" s="31"/>
      <c r="M55" s="31"/>
      <c r="N55" s="31"/>
    </row>
    <row r="56" spans="11:14" hidden="1">
      <c r="K56" s="33"/>
      <c r="L56" s="31"/>
      <c r="M56" s="31"/>
      <c r="N56" s="31"/>
    </row>
    <row r="57" spans="11:14" hidden="1">
      <c r="K57" s="33"/>
      <c r="L57" s="31"/>
      <c r="M57" s="31"/>
      <c r="N57" s="31"/>
    </row>
    <row r="58" spans="11:14" hidden="1">
      <c r="K58" s="33"/>
      <c r="L58" s="31"/>
      <c r="M58" s="31"/>
      <c r="N58" s="31"/>
    </row>
    <row r="59" spans="11:14" hidden="1">
      <c r="L59" s="31"/>
      <c r="M59" s="31"/>
      <c r="N59" s="31"/>
    </row>
    <row r="60" spans="11:14" hidden="1">
      <c r="K60" s="33"/>
      <c r="L60" s="31"/>
      <c r="M60" s="31"/>
      <c r="N60" s="31"/>
    </row>
    <row r="61" spans="11:14" hidden="1">
      <c r="K61" s="33"/>
      <c r="L61" s="31"/>
      <c r="M61" s="31"/>
      <c r="N61" s="31"/>
    </row>
    <row r="62" spans="11:14" hidden="1">
      <c r="K62" s="33"/>
      <c r="L62" s="31"/>
      <c r="M62" s="31"/>
      <c r="N62" s="31"/>
    </row>
    <row r="63" spans="11:14" hidden="1">
      <c r="K63" s="33"/>
      <c r="L63" s="31"/>
      <c r="M63" s="31"/>
      <c r="N63" s="31"/>
    </row>
    <row r="64" spans="11:14" hidden="1">
      <c r="K64" s="33"/>
      <c r="L64" s="31"/>
      <c r="M64" s="31"/>
      <c r="N64" s="31"/>
    </row>
    <row r="65" spans="11:14" hidden="1">
      <c r="K65" s="33"/>
      <c r="L65" s="31"/>
      <c r="M65" s="31"/>
      <c r="N65" s="31"/>
    </row>
    <row r="66" spans="11:14" hidden="1">
      <c r="L66" s="31"/>
      <c r="M66" s="31"/>
      <c r="N66" s="31"/>
    </row>
    <row r="67" spans="11:14" hidden="1">
      <c r="K67" s="33"/>
      <c r="L67" s="34"/>
      <c r="M67" s="34"/>
      <c r="N67" s="34"/>
    </row>
    <row r="68" spans="11:14" hidden="1">
      <c r="K68" s="33"/>
      <c r="L68" s="31"/>
      <c r="M68" s="34"/>
      <c r="N68" s="31"/>
    </row>
    <row r="69" spans="11:14" hidden="1">
      <c r="K69" s="33"/>
      <c r="L69" s="31"/>
      <c r="M69" s="31"/>
      <c r="N69" s="31"/>
    </row>
    <row r="70" spans="11:14" hidden="1">
      <c r="K70" s="33"/>
      <c r="L70" s="31"/>
      <c r="M70" s="31"/>
      <c r="N70" s="31"/>
    </row>
    <row r="71" spans="11:14" hidden="1">
      <c r="K71" s="33"/>
      <c r="L71" s="31"/>
      <c r="M71" s="31"/>
      <c r="N71" s="31"/>
    </row>
    <row r="72" spans="11:14" hidden="1">
      <c r="K72" s="33"/>
      <c r="L72" s="31"/>
      <c r="M72" s="31"/>
      <c r="N72" s="31"/>
    </row>
    <row r="73" spans="11:14" hidden="1">
      <c r="K73" s="33"/>
      <c r="L73" s="31"/>
      <c r="M73" s="34"/>
      <c r="N73" s="31"/>
    </row>
    <row r="74" spans="11:14" hidden="1">
      <c r="K74" s="33"/>
      <c r="L74" s="31"/>
      <c r="M74" s="34"/>
      <c r="N74" s="31"/>
    </row>
  </sheetData>
  <mergeCells count="4">
    <mergeCell ref="B2:H2"/>
    <mergeCell ref="K6:N6"/>
    <mergeCell ref="K14:N14"/>
    <mergeCell ref="B28:I28"/>
  </mergeCells>
  <pageMargins left="0.7" right="0.7" top="0.75" bottom="0.75" header="0.3" footer="0.3"/>
  <pageSetup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D604F-A54F-4C41-B43E-2AF801195660}">
  <dimension ref="A1:N26"/>
  <sheetViews>
    <sheetView showGridLines="0" zoomScaleNormal="100" workbookViewId="0">
      <selection activeCell="B3" sqref="B3:H3"/>
    </sheetView>
  </sheetViews>
  <sheetFormatPr baseColWidth="10" defaultColWidth="0" defaultRowHeight="10.199999999999999" zeroHeight="1"/>
  <cols>
    <col min="1" max="1" width="23.44140625" style="18" customWidth="1"/>
    <col min="2" max="4" width="11.5546875" style="18" customWidth="1"/>
    <col min="5" max="8" width="11.5546875" style="19" customWidth="1"/>
    <col min="9" max="9" width="6.88671875" style="19" customWidth="1"/>
    <col min="10" max="10" width="6.33203125" style="18" customWidth="1"/>
    <col min="11" max="13" width="11.33203125" style="18" customWidth="1"/>
    <col min="14" max="14" width="11.5546875" style="18" customWidth="1"/>
    <col min="15" max="16" width="11.5546875" style="18" hidden="1" customWidth="1"/>
    <col min="17" max="16384" width="11.5546875" style="18" hidden="1"/>
  </cols>
  <sheetData>
    <row r="1" spans="2:13"/>
    <row r="2" spans="2:13"/>
    <row r="3" spans="2:13" ht="94.2" customHeight="1">
      <c r="B3" s="197" t="s">
        <v>341</v>
      </c>
      <c r="C3" s="197"/>
      <c r="D3" s="197"/>
      <c r="E3" s="197"/>
      <c r="F3" s="197"/>
      <c r="G3" s="197"/>
      <c r="H3" s="197"/>
      <c r="I3" s="111"/>
    </row>
    <row r="4" spans="2:13">
      <c r="E4" s="18"/>
      <c r="F4" s="18"/>
      <c r="G4" s="18"/>
      <c r="H4" s="18"/>
      <c r="I4" s="18"/>
    </row>
    <row r="5" spans="2:13">
      <c r="E5" s="18"/>
      <c r="F5" s="18"/>
      <c r="G5" s="18"/>
      <c r="H5" s="18"/>
      <c r="I5" s="18"/>
    </row>
    <row r="6" spans="2:13">
      <c r="E6" s="18"/>
      <c r="F6" s="18"/>
      <c r="G6" s="18"/>
      <c r="H6" s="18"/>
      <c r="I6" s="18"/>
    </row>
    <row r="7" spans="2:13" ht="10.8" thickBot="1"/>
    <row r="8" spans="2:13" ht="10.8" thickBot="1">
      <c r="J8" s="112"/>
      <c r="K8" s="112" t="s">
        <v>165</v>
      </c>
      <c r="L8" s="112" t="s">
        <v>166</v>
      </c>
      <c r="M8" s="112" t="s">
        <v>160</v>
      </c>
    </row>
    <row r="9" spans="2:13">
      <c r="J9" s="113"/>
      <c r="K9" s="113"/>
      <c r="L9" s="113"/>
      <c r="M9" s="113"/>
    </row>
    <row r="10" spans="2:13">
      <c r="J10" s="113" t="s">
        <v>253</v>
      </c>
      <c r="K10" s="114">
        <v>10.299999999999999</v>
      </c>
      <c r="L10" s="114">
        <v>12.7</v>
      </c>
      <c r="M10" s="114">
        <v>11.600000000000001</v>
      </c>
    </row>
    <row r="11" spans="2:13">
      <c r="J11" s="113" t="s">
        <v>254</v>
      </c>
      <c r="K11" s="114">
        <v>89.7</v>
      </c>
      <c r="L11" s="114">
        <v>87.3</v>
      </c>
      <c r="M11" s="114">
        <v>88.4</v>
      </c>
    </row>
    <row r="12" spans="2:13">
      <c r="J12" s="115" t="s">
        <v>149</v>
      </c>
      <c r="K12" s="116">
        <v>100</v>
      </c>
      <c r="L12" s="116">
        <v>100</v>
      </c>
      <c r="M12" s="116">
        <v>100</v>
      </c>
    </row>
    <row r="13" spans="2:13" ht="10.8" thickBot="1">
      <c r="J13" s="117"/>
      <c r="K13" s="117"/>
      <c r="L13" s="117"/>
      <c r="M13" s="117"/>
    </row>
    <row r="14" spans="2:13"/>
    <row r="15" spans="2:13"/>
    <row r="16" spans="2:13"/>
    <row r="17" spans="2:9"/>
    <row r="18" spans="2:9"/>
    <row r="19" spans="2:9"/>
    <row r="20" spans="2:9"/>
    <row r="21" spans="2:9"/>
    <row r="22" spans="2:9"/>
    <row r="23" spans="2:9"/>
    <row r="24" spans="2:9"/>
    <row r="25" spans="2:9" ht="29.4" customHeight="1">
      <c r="B25" s="198" t="s">
        <v>335</v>
      </c>
      <c r="C25" s="198"/>
      <c r="D25" s="198"/>
      <c r="E25" s="198"/>
      <c r="F25" s="198"/>
      <c r="G25" s="198"/>
      <c r="H25" s="198"/>
      <c r="I25" s="198"/>
    </row>
    <row r="26" spans="2:9"/>
  </sheetData>
  <mergeCells count="2">
    <mergeCell ref="B3:H3"/>
    <mergeCell ref="B25:I25"/>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508D7-6190-4469-971E-4D3B7A518DC4}">
  <dimension ref="A1:H18"/>
  <sheetViews>
    <sheetView showGridLines="0" workbookViewId="0">
      <selection activeCell="F4" sqref="F4"/>
    </sheetView>
  </sheetViews>
  <sheetFormatPr baseColWidth="10" defaultColWidth="0" defaultRowHeight="10.199999999999999" zeroHeight="1"/>
  <cols>
    <col min="1" max="1" width="23.6640625" style="61" customWidth="1"/>
    <col min="2" max="2" width="13.109375" style="61" bestFit="1" customWidth="1"/>
    <col min="3" max="4" width="15.33203125" style="61" customWidth="1"/>
    <col min="5" max="6" width="12.5546875" style="61" customWidth="1"/>
    <col min="7" max="7" width="12.44140625" style="61" customWidth="1"/>
    <col min="8" max="16" width="12.44140625" style="61" hidden="1" customWidth="1"/>
    <col min="17" max="16384" width="12.44140625" style="61" hidden="1"/>
  </cols>
  <sheetData>
    <row r="1" spans="1:8">
      <c r="A1" s="121"/>
      <c r="B1" s="110"/>
      <c r="C1" s="110"/>
      <c r="D1" s="110"/>
      <c r="E1" s="110"/>
      <c r="F1" s="110"/>
      <c r="G1" s="110"/>
      <c r="H1" s="110"/>
    </row>
    <row r="2" spans="1:8" ht="54" customHeight="1">
      <c r="A2" s="110"/>
      <c r="B2" s="174" t="s">
        <v>342</v>
      </c>
      <c r="C2" s="174"/>
      <c r="D2" s="174"/>
      <c r="E2" s="174"/>
      <c r="F2" s="174"/>
      <c r="G2" s="8"/>
      <c r="H2" s="8"/>
    </row>
    <row r="3" spans="1:8" ht="10.8" thickBot="1">
      <c r="A3" s="110"/>
      <c r="B3" s="110"/>
      <c r="C3" s="110"/>
      <c r="D3" s="110"/>
      <c r="E3" s="110"/>
      <c r="F3" s="110"/>
      <c r="G3" s="110"/>
      <c r="H3" s="110"/>
    </row>
    <row r="4" spans="1:8" ht="47.4" customHeight="1" thickBot="1">
      <c r="A4" s="110"/>
      <c r="B4" s="13" t="s">
        <v>343</v>
      </c>
      <c r="C4" s="13" t="s">
        <v>344</v>
      </c>
      <c r="D4" s="13" t="s">
        <v>345</v>
      </c>
      <c r="E4" s="13" t="s">
        <v>346</v>
      </c>
      <c r="F4" s="13" t="s">
        <v>347</v>
      </c>
      <c r="G4" s="110"/>
      <c r="H4" s="110"/>
    </row>
    <row r="5" spans="1:8">
      <c r="A5" s="110"/>
      <c r="B5" s="53"/>
      <c r="C5" s="53"/>
      <c r="D5" s="53"/>
      <c r="E5" s="53"/>
      <c r="F5" s="53"/>
      <c r="G5" s="110"/>
      <c r="H5" s="110"/>
    </row>
    <row r="6" spans="1:8">
      <c r="A6" s="110"/>
      <c r="B6" s="53"/>
      <c r="C6" s="39" t="s">
        <v>149</v>
      </c>
      <c r="D6" s="71">
        <f>SUM(D8:D14)</f>
        <v>11939</v>
      </c>
      <c r="E6" s="71">
        <f>SUM(E8:E14)</f>
        <v>6917</v>
      </c>
      <c r="F6" s="71">
        <f t="shared" ref="F6" si="0">SUM(F8:F14)</f>
        <v>2121</v>
      </c>
      <c r="G6" s="110"/>
      <c r="H6" s="110"/>
    </row>
    <row r="7" spans="1:8">
      <c r="A7" s="110"/>
      <c r="B7" s="53"/>
      <c r="C7" s="53"/>
      <c r="D7" s="53"/>
      <c r="E7" s="53"/>
      <c r="F7" s="53"/>
      <c r="G7" s="110"/>
      <c r="H7" s="110"/>
    </row>
    <row r="8" spans="1:8">
      <c r="A8" s="110"/>
      <c r="B8" s="72" t="s">
        <v>348</v>
      </c>
      <c r="C8" s="128" t="s">
        <v>349</v>
      </c>
      <c r="D8" s="71">
        <v>2509</v>
      </c>
      <c r="E8" s="71">
        <v>1829</v>
      </c>
      <c r="F8" s="71">
        <v>863</v>
      </c>
      <c r="G8" s="110"/>
      <c r="H8" s="110"/>
    </row>
    <row r="9" spans="1:8">
      <c r="A9" s="110"/>
      <c r="B9" s="72"/>
      <c r="C9" s="128"/>
      <c r="D9" s="71"/>
      <c r="E9" s="71"/>
      <c r="F9" s="71"/>
      <c r="G9" s="110"/>
      <c r="H9" s="110"/>
    </row>
    <row r="10" spans="1:8">
      <c r="A10" s="110"/>
      <c r="B10" s="73" t="s">
        <v>350</v>
      </c>
      <c r="C10" s="128" t="s">
        <v>351</v>
      </c>
      <c r="D10" s="71">
        <v>2854</v>
      </c>
      <c r="E10" s="71">
        <v>897</v>
      </c>
      <c r="F10" s="71">
        <v>215</v>
      </c>
      <c r="G10" s="110"/>
      <c r="H10" s="110"/>
    </row>
    <row r="11" spans="1:8">
      <c r="A11" s="110"/>
      <c r="B11" s="110"/>
      <c r="C11" s="127"/>
      <c r="D11" s="71"/>
      <c r="E11" s="71"/>
      <c r="F11" s="71"/>
      <c r="G11" s="110"/>
      <c r="H11" s="110"/>
    </row>
    <row r="12" spans="1:8">
      <c r="A12" s="110"/>
      <c r="B12" s="73" t="s">
        <v>352</v>
      </c>
      <c r="C12" s="150" t="s">
        <v>353</v>
      </c>
      <c r="D12" s="71">
        <v>4278</v>
      </c>
      <c r="E12" s="71">
        <v>2154</v>
      </c>
      <c r="F12" s="71">
        <v>202</v>
      </c>
      <c r="G12" s="110"/>
      <c r="H12" s="110"/>
    </row>
    <row r="13" spans="1:8">
      <c r="A13" s="110"/>
      <c r="B13" s="73"/>
      <c r="C13" s="150"/>
      <c r="D13" s="71"/>
      <c r="E13" s="71"/>
      <c r="F13" s="71"/>
      <c r="G13" s="110"/>
      <c r="H13" s="110"/>
    </row>
    <row r="14" spans="1:8">
      <c r="A14" s="110"/>
      <c r="B14" s="73" t="s">
        <v>354</v>
      </c>
      <c r="C14" s="150" t="s">
        <v>355</v>
      </c>
      <c r="D14" s="71">
        <v>2298</v>
      </c>
      <c r="E14" s="71">
        <v>2037</v>
      </c>
      <c r="F14" s="71">
        <v>841</v>
      </c>
      <c r="G14" s="110"/>
      <c r="H14" s="110"/>
    </row>
    <row r="15" spans="1:8" ht="10.8" thickBot="1">
      <c r="A15" s="110"/>
      <c r="B15" s="122"/>
      <c r="C15" s="122"/>
      <c r="D15" s="122"/>
      <c r="E15" s="122"/>
      <c r="F15" s="122"/>
      <c r="G15" s="110"/>
      <c r="H15" s="110"/>
    </row>
    <row r="16" spans="1:8">
      <c r="A16" s="110"/>
      <c r="B16" s="110"/>
      <c r="C16" s="110"/>
      <c r="D16" s="110"/>
      <c r="E16" s="110"/>
      <c r="F16" s="110"/>
      <c r="G16" s="110"/>
      <c r="H16" s="110"/>
    </row>
    <row r="17" spans="2:6" ht="37.200000000000003" customHeight="1">
      <c r="B17" s="175" t="s">
        <v>356</v>
      </c>
      <c r="C17" s="175"/>
      <c r="D17" s="175"/>
      <c r="E17" s="175"/>
      <c r="F17" s="175"/>
    </row>
    <row r="18" spans="2:6">
      <c r="B18" s="110"/>
      <c r="C18" s="110"/>
      <c r="D18" s="110"/>
      <c r="E18" s="110"/>
      <c r="F18" s="110"/>
    </row>
  </sheetData>
  <mergeCells count="2">
    <mergeCell ref="B2:F2"/>
    <mergeCell ref="B17:F17"/>
  </mergeCells>
  <pageMargins left="0.7" right="0.7" top="0.75" bottom="0.75" header="0.3" footer="0.3"/>
  <pageSetup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C7440-E3D5-431B-9041-3996832BB07B}">
  <dimension ref="A1:P31"/>
  <sheetViews>
    <sheetView showGridLines="0" zoomScaleNormal="100" workbookViewId="0">
      <selection activeCell="J11" sqref="J11"/>
    </sheetView>
  </sheetViews>
  <sheetFormatPr baseColWidth="10" defaultColWidth="0" defaultRowHeight="14.4" zeroHeight="1"/>
  <cols>
    <col min="1" max="1" width="23.6640625" customWidth="1"/>
    <col min="2" max="10" width="11.5546875" customWidth="1"/>
    <col min="11" max="11" width="13.33203125" customWidth="1"/>
    <col min="12" max="12" width="19.6640625" bestFit="1" customWidth="1"/>
    <col min="13" max="13" width="12.6640625" customWidth="1"/>
    <col min="14" max="14" width="11.5546875" customWidth="1"/>
    <col min="15" max="15" width="1.44140625" hidden="1" customWidth="1"/>
    <col min="16" max="16" width="0" hidden="1" customWidth="1"/>
    <col min="17" max="16384" width="11.5546875" hidden="1"/>
  </cols>
  <sheetData>
    <row r="1" spans="1:13" ht="32.4" customHeight="1">
      <c r="A1" s="18"/>
      <c r="B1" s="18"/>
      <c r="C1" s="18"/>
      <c r="D1" s="18"/>
      <c r="E1" s="18"/>
      <c r="F1" s="18"/>
      <c r="G1" s="18"/>
      <c r="H1" s="18"/>
      <c r="I1" s="18"/>
      <c r="J1" s="18"/>
    </row>
    <row r="2" spans="1:13" ht="51" customHeight="1" thickBot="1">
      <c r="A2" s="18"/>
      <c r="B2" s="185" t="s">
        <v>357</v>
      </c>
      <c r="C2" s="185"/>
      <c r="D2" s="185"/>
      <c r="E2" s="185"/>
      <c r="F2" s="185"/>
      <c r="G2" s="185"/>
      <c r="H2" s="185"/>
      <c r="I2" s="199"/>
      <c r="J2" s="62"/>
    </row>
    <row r="3" spans="1:13" ht="30.6">
      <c r="A3" s="18"/>
      <c r="B3" s="18"/>
      <c r="C3" s="18"/>
      <c r="D3" s="18"/>
      <c r="E3" s="18"/>
      <c r="F3" s="18"/>
      <c r="G3" s="18"/>
      <c r="H3" s="18"/>
      <c r="I3" s="18"/>
      <c r="J3" s="18"/>
      <c r="K3" s="63" t="s">
        <v>343</v>
      </c>
      <c r="L3" s="91" t="s">
        <v>358</v>
      </c>
      <c r="M3" s="63" t="s">
        <v>359</v>
      </c>
    </row>
    <row r="4" spans="1:13">
      <c r="A4" s="18"/>
      <c r="B4" s="18"/>
      <c r="C4" s="18"/>
      <c r="D4" s="18"/>
      <c r="E4" s="18"/>
      <c r="F4" s="18"/>
      <c r="G4" s="18"/>
      <c r="H4" s="18"/>
      <c r="I4" s="18"/>
      <c r="J4" s="18"/>
      <c r="K4" s="76"/>
      <c r="L4" s="77"/>
      <c r="M4" s="78"/>
    </row>
    <row r="5" spans="1:13">
      <c r="A5" s="18"/>
      <c r="B5" s="18"/>
      <c r="C5" s="18"/>
      <c r="D5" s="18"/>
      <c r="E5" s="18"/>
      <c r="F5" s="18"/>
      <c r="G5" s="18"/>
      <c r="H5" s="18"/>
      <c r="I5" s="18"/>
      <c r="J5" s="18"/>
      <c r="K5" s="201" t="s">
        <v>360</v>
      </c>
      <c r="L5" s="82" t="s">
        <v>361</v>
      </c>
      <c r="M5" s="83">
        <v>2.4999999999999998E-2</v>
      </c>
    </row>
    <row r="6" spans="1:13">
      <c r="A6" s="18"/>
      <c r="B6" s="18"/>
      <c r="C6" s="18"/>
      <c r="D6" s="18"/>
      <c r="E6" s="18"/>
      <c r="F6" s="18"/>
      <c r="G6" s="18"/>
      <c r="H6" s="18"/>
      <c r="I6" s="18"/>
      <c r="J6" s="18"/>
      <c r="K6" s="202"/>
      <c r="L6" s="79" t="s">
        <v>362</v>
      </c>
      <c r="M6" s="80">
        <v>2.8472222222222222E-2</v>
      </c>
    </row>
    <row r="7" spans="1:13">
      <c r="A7" s="18"/>
      <c r="B7" s="18"/>
      <c r="C7" s="18"/>
      <c r="D7" s="18"/>
      <c r="E7" s="18"/>
      <c r="F7" s="18"/>
      <c r="G7" s="18"/>
      <c r="H7" s="18"/>
      <c r="I7" s="18"/>
      <c r="J7" s="18"/>
      <c r="K7" s="203"/>
      <c r="L7" s="84" t="s">
        <v>363</v>
      </c>
      <c r="M7" s="85">
        <f>AVERAGE(M5,M6)</f>
        <v>2.673611111111111E-2</v>
      </c>
    </row>
    <row r="8" spans="1:13">
      <c r="A8" s="18"/>
      <c r="B8" s="18"/>
      <c r="C8" s="18"/>
      <c r="D8" s="18"/>
      <c r="E8" s="18"/>
      <c r="F8" s="18"/>
      <c r="G8" s="18"/>
      <c r="H8" s="18"/>
      <c r="I8" s="18"/>
      <c r="J8" s="18"/>
      <c r="K8" s="201" t="s">
        <v>364</v>
      </c>
      <c r="L8" s="82" t="s">
        <v>361</v>
      </c>
      <c r="M8" s="83">
        <v>1.9444444444444445E-2</v>
      </c>
    </row>
    <row r="9" spans="1:13">
      <c r="A9" s="18"/>
      <c r="B9" s="18"/>
      <c r="C9" s="18"/>
      <c r="D9" s="18"/>
      <c r="E9" s="18"/>
      <c r="F9" s="18"/>
      <c r="G9" s="18"/>
      <c r="H9" s="18"/>
      <c r="I9" s="18"/>
      <c r="J9" s="18"/>
      <c r="K9" s="202"/>
      <c r="L9" s="79" t="s">
        <v>365</v>
      </c>
      <c r="M9" s="80">
        <v>1.5972222222222224E-2</v>
      </c>
    </row>
    <row r="10" spans="1:13">
      <c r="A10" s="18"/>
      <c r="B10" s="18"/>
      <c r="C10" s="18"/>
      <c r="D10" s="18"/>
      <c r="E10" s="18"/>
      <c r="F10" s="18"/>
      <c r="G10" s="18"/>
      <c r="H10" s="18"/>
      <c r="I10" s="18"/>
      <c r="J10" s="18"/>
      <c r="K10" s="203"/>
      <c r="L10" s="84" t="s">
        <v>363</v>
      </c>
      <c r="M10" s="85">
        <f>AVERAGE(M8,M9)</f>
        <v>1.7708333333333333E-2</v>
      </c>
    </row>
    <row r="11" spans="1:13">
      <c r="A11" s="18"/>
      <c r="B11" s="18"/>
      <c r="C11" s="18"/>
      <c r="D11" s="18"/>
      <c r="E11" s="18"/>
      <c r="F11" s="18"/>
      <c r="G11" s="18"/>
      <c r="H11" s="18"/>
      <c r="I11" s="18"/>
      <c r="J11" s="18"/>
      <c r="K11" s="201" t="s">
        <v>366</v>
      </c>
      <c r="L11" s="82" t="s">
        <v>367</v>
      </c>
      <c r="M11" s="83">
        <v>2.2951388888888886E-2</v>
      </c>
    </row>
    <row r="12" spans="1:13">
      <c r="A12" s="18"/>
      <c r="B12" s="18"/>
      <c r="C12" s="18"/>
      <c r="D12" s="18"/>
      <c r="E12" s="18"/>
      <c r="F12" s="18"/>
      <c r="G12" s="18"/>
      <c r="H12" s="18"/>
      <c r="I12" s="18"/>
      <c r="J12" s="18"/>
      <c r="K12" s="202"/>
      <c r="L12" s="79" t="s">
        <v>368</v>
      </c>
      <c r="M12" s="80">
        <v>2.2847222222222224E-2</v>
      </c>
    </row>
    <row r="13" spans="1:13">
      <c r="A13" s="18"/>
      <c r="B13" s="18"/>
      <c r="C13" s="18"/>
      <c r="D13" s="18"/>
      <c r="E13" s="18"/>
      <c r="F13" s="18"/>
      <c r="G13" s="18"/>
      <c r="H13" s="18"/>
      <c r="I13" s="18"/>
      <c r="J13" s="18"/>
      <c r="K13" s="203"/>
      <c r="L13" s="84" t="s">
        <v>363</v>
      </c>
      <c r="M13" s="85">
        <f>AVERAGE(M11,M12)</f>
        <v>2.2899305555555555E-2</v>
      </c>
    </row>
    <row r="14" spans="1:13">
      <c r="A14" s="18"/>
      <c r="B14" s="18"/>
      <c r="C14" s="18"/>
      <c r="D14" s="18"/>
      <c r="E14" s="18"/>
      <c r="F14" s="18"/>
      <c r="G14" s="18"/>
      <c r="H14" s="18"/>
      <c r="I14" s="18"/>
      <c r="J14" s="18"/>
      <c r="K14" s="201" t="s">
        <v>369</v>
      </c>
      <c r="L14" s="86" t="s">
        <v>370</v>
      </c>
      <c r="M14" s="83">
        <v>2.4895833333333336E-2</v>
      </c>
    </row>
    <row r="15" spans="1:13">
      <c r="A15" s="18"/>
      <c r="B15" s="18"/>
      <c r="C15" s="18"/>
      <c r="D15" s="18"/>
      <c r="E15" s="18"/>
      <c r="F15" s="18"/>
      <c r="G15" s="18"/>
      <c r="H15" s="18"/>
      <c r="I15" s="18"/>
      <c r="J15" s="18"/>
      <c r="K15" s="202"/>
      <c r="L15" s="81" t="s">
        <v>371</v>
      </c>
      <c r="M15" s="80">
        <v>2.2962962962962966E-2</v>
      </c>
    </row>
    <row r="16" spans="1:13">
      <c r="A16" s="18"/>
      <c r="B16" s="18"/>
      <c r="C16" s="18"/>
      <c r="D16" s="18"/>
      <c r="E16" s="18"/>
      <c r="F16" s="18"/>
      <c r="G16" s="18"/>
      <c r="H16" s="18"/>
      <c r="I16" s="18"/>
      <c r="J16" s="18"/>
      <c r="K16" s="203"/>
      <c r="L16" s="84" t="s">
        <v>363</v>
      </c>
      <c r="M16" s="85">
        <f>AVERAGE(M14,M15)</f>
        <v>2.3929398148148151E-2</v>
      </c>
    </row>
    <row r="17" spans="1:14" ht="15" thickBot="1">
      <c r="A17" s="18"/>
      <c r="B17" s="18"/>
      <c r="C17" s="18"/>
      <c r="D17" s="18"/>
      <c r="E17" s="18"/>
      <c r="F17" s="18"/>
      <c r="G17" s="18"/>
      <c r="H17" s="18"/>
      <c r="I17" s="18"/>
      <c r="J17" s="18"/>
      <c r="K17" s="75"/>
      <c r="L17" s="75"/>
      <c r="M17" s="75"/>
    </row>
    <row r="18" spans="1:14">
      <c r="A18" s="18"/>
      <c r="B18" s="18"/>
      <c r="C18" s="18"/>
      <c r="D18" s="18"/>
      <c r="E18" s="18"/>
      <c r="F18" s="18"/>
      <c r="G18" s="18"/>
      <c r="H18" s="18"/>
      <c r="I18" s="18"/>
      <c r="J18" s="18"/>
    </row>
    <row r="19" spans="1:14">
      <c r="A19" s="18"/>
      <c r="B19" s="18"/>
      <c r="C19" s="18"/>
      <c r="D19" s="18"/>
      <c r="E19" s="18"/>
      <c r="F19" s="18"/>
      <c r="G19" s="18"/>
      <c r="H19" s="18"/>
      <c r="I19" s="18"/>
      <c r="J19" s="18"/>
    </row>
    <row r="20" spans="1:14">
      <c r="A20" s="18"/>
      <c r="B20" s="18"/>
      <c r="C20" s="18"/>
      <c r="D20" s="18"/>
      <c r="E20" s="18"/>
      <c r="F20" s="18"/>
      <c r="G20" s="18"/>
      <c r="H20" s="18"/>
      <c r="I20" s="18"/>
      <c r="J20" s="18"/>
    </row>
    <row r="21" spans="1:14">
      <c r="A21" s="18"/>
      <c r="B21" s="18"/>
      <c r="C21" s="18"/>
      <c r="D21" s="18"/>
      <c r="E21" s="18"/>
      <c r="F21" s="18"/>
      <c r="G21" s="18"/>
      <c r="H21" s="18"/>
      <c r="I21" s="18"/>
      <c r="J21" s="18"/>
    </row>
    <row r="22" spans="1:14">
      <c r="A22" s="18"/>
      <c r="B22" s="18"/>
      <c r="C22" s="18"/>
      <c r="D22" s="18"/>
      <c r="E22" s="18"/>
      <c r="F22" s="18"/>
      <c r="G22" s="18"/>
      <c r="H22" s="18"/>
      <c r="I22" s="18"/>
      <c r="J22" s="18"/>
    </row>
    <row r="23" spans="1:14" ht="25.95" customHeight="1">
      <c r="B23" s="200" t="s">
        <v>372</v>
      </c>
      <c r="C23" s="200"/>
      <c r="D23" s="200"/>
      <c r="E23" s="200"/>
      <c r="F23" s="200"/>
      <c r="G23" s="200"/>
      <c r="H23" s="200"/>
      <c r="I23" s="200"/>
    </row>
    <row r="24" spans="1:14"/>
    <row r="29" spans="1:14" hidden="1">
      <c r="N29" s="67"/>
    </row>
    <row r="31" spans="1:14" hidden="1">
      <c r="L31" s="67"/>
      <c r="M31" s="67"/>
    </row>
  </sheetData>
  <mergeCells count="6">
    <mergeCell ref="B2:I2"/>
    <mergeCell ref="B23:I23"/>
    <mergeCell ref="K5:K7"/>
    <mergeCell ref="K8:K10"/>
    <mergeCell ref="K11:K13"/>
    <mergeCell ref="K14:K16"/>
  </mergeCells>
  <pageMargins left="0.7" right="0.7" top="0.75" bottom="0.75" header="0.3" footer="0.3"/>
  <pageSetup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3CC64-7FD0-413C-BF1E-197561799C1B}">
  <dimension ref="A1:R34"/>
  <sheetViews>
    <sheetView showGridLines="0" zoomScaleNormal="100" workbookViewId="0">
      <selection activeCell="B3" sqref="B3"/>
    </sheetView>
  </sheetViews>
  <sheetFormatPr baseColWidth="10" defaultColWidth="0" defaultRowHeight="14.4" zeroHeight="1"/>
  <cols>
    <col min="1" max="1" width="23.6640625" customWidth="1"/>
    <col min="2" max="10" width="11.5546875" customWidth="1"/>
    <col min="11" max="11" width="14.5546875" customWidth="1"/>
    <col min="12" max="12" width="24" customWidth="1"/>
    <col min="13" max="13" width="12.109375" bestFit="1" customWidth="1"/>
    <col min="14" max="14" width="11.5546875" customWidth="1"/>
    <col min="15" max="15" width="1.44140625" hidden="1" customWidth="1"/>
    <col min="16" max="18" width="0" hidden="1" customWidth="1"/>
    <col min="19" max="16384" width="11.5546875" hidden="1"/>
  </cols>
  <sheetData>
    <row r="1" spans="1:13" ht="32.4" customHeight="1">
      <c r="A1" s="18"/>
      <c r="B1" s="18"/>
      <c r="C1" s="18"/>
      <c r="D1" s="18"/>
      <c r="E1" s="18"/>
      <c r="F1" s="18"/>
      <c r="G1" s="18"/>
      <c r="H1" s="18"/>
      <c r="I1" s="18"/>
      <c r="J1" s="18"/>
    </row>
    <row r="2" spans="1:13" ht="51" customHeight="1" thickBot="1">
      <c r="A2" s="18"/>
      <c r="B2" s="185" t="s">
        <v>373</v>
      </c>
      <c r="C2" s="185"/>
      <c r="D2" s="185"/>
      <c r="E2" s="185"/>
      <c r="F2" s="185"/>
      <c r="G2" s="185"/>
      <c r="H2" s="185"/>
      <c r="I2" s="199"/>
      <c r="J2" s="62"/>
    </row>
    <row r="3" spans="1:13" ht="30.6">
      <c r="A3" s="18"/>
      <c r="B3" s="18"/>
      <c r="C3" s="18"/>
      <c r="D3" s="18"/>
      <c r="E3" s="18"/>
      <c r="F3" s="18"/>
      <c r="G3" s="18"/>
      <c r="H3" s="18"/>
      <c r="I3" s="18"/>
      <c r="J3" s="18"/>
      <c r="K3" s="63" t="s">
        <v>343</v>
      </c>
      <c r="L3" s="91" t="s">
        <v>358</v>
      </c>
      <c r="M3" s="63" t="s">
        <v>374</v>
      </c>
    </row>
    <row r="4" spans="1:13">
      <c r="A4" s="18"/>
      <c r="B4" s="18"/>
      <c r="C4" s="18"/>
      <c r="D4" s="18"/>
      <c r="E4" s="18"/>
      <c r="F4" s="18"/>
      <c r="G4" s="18"/>
      <c r="H4" s="18"/>
      <c r="I4" s="18"/>
      <c r="J4" s="18"/>
      <c r="K4" s="76"/>
      <c r="L4" s="77"/>
      <c r="M4" s="78"/>
    </row>
    <row r="5" spans="1:13">
      <c r="A5" s="18"/>
      <c r="B5" s="18"/>
      <c r="C5" s="18"/>
      <c r="D5" s="18"/>
      <c r="E5" s="18"/>
      <c r="F5" s="18"/>
      <c r="G5" s="18"/>
      <c r="H5" s="18"/>
      <c r="I5" s="18"/>
      <c r="J5" s="18"/>
      <c r="K5" s="201" t="s">
        <v>360</v>
      </c>
      <c r="L5" s="82" t="s">
        <v>361</v>
      </c>
      <c r="M5" s="83">
        <v>1.4120370370370369E-3</v>
      </c>
    </row>
    <row r="6" spans="1:13">
      <c r="A6" s="18"/>
      <c r="B6" s="18"/>
      <c r="C6" s="18"/>
      <c r="D6" s="18"/>
      <c r="E6" s="18"/>
      <c r="F6" s="18"/>
      <c r="G6" s="18"/>
      <c r="H6" s="18"/>
      <c r="I6" s="18"/>
      <c r="J6" s="18"/>
      <c r="K6" s="202"/>
      <c r="L6" s="79" t="s">
        <v>362</v>
      </c>
      <c r="M6" s="80">
        <v>1.2962962962962963E-3</v>
      </c>
    </row>
    <row r="7" spans="1:13">
      <c r="A7" s="18"/>
      <c r="B7" s="18"/>
      <c r="C7" s="18"/>
      <c r="D7" s="18"/>
      <c r="E7" s="18"/>
      <c r="F7" s="18"/>
      <c r="G7" s="18"/>
      <c r="H7" s="18"/>
      <c r="I7" s="18"/>
      <c r="J7" s="18"/>
      <c r="K7" s="203"/>
      <c r="L7" s="87" t="s">
        <v>363</v>
      </c>
      <c r="M7" s="85">
        <f>AVERAGE(M5,M6)</f>
        <v>1.3541666666666667E-3</v>
      </c>
    </row>
    <row r="8" spans="1:13">
      <c r="A8" s="18"/>
      <c r="B8" s="18"/>
      <c r="C8" s="18"/>
      <c r="D8" s="18"/>
      <c r="E8" s="18"/>
      <c r="F8" s="18"/>
      <c r="G8" s="18"/>
      <c r="H8" s="18"/>
      <c r="I8" s="18"/>
      <c r="J8" s="18"/>
      <c r="K8" s="201" t="s">
        <v>364</v>
      </c>
      <c r="L8" s="82" t="s">
        <v>361</v>
      </c>
      <c r="M8" s="83">
        <v>1.2152777777777778E-3</v>
      </c>
    </row>
    <row r="9" spans="1:13">
      <c r="A9" s="18"/>
      <c r="B9" s="18"/>
      <c r="C9" s="18"/>
      <c r="D9" s="18"/>
      <c r="E9" s="18"/>
      <c r="F9" s="18"/>
      <c r="G9" s="18"/>
      <c r="H9" s="18"/>
      <c r="I9" s="18"/>
      <c r="J9" s="18"/>
      <c r="K9" s="202"/>
      <c r="L9" s="79" t="s">
        <v>365</v>
      </c>
      <c r="M9" s="80">
        <v>2.9745370370370373E-3</v>
      </c>
    </row>
    <row r="10" spans="1:13">
      <c r="A10" s="18"/>
      <c r="B10" s="18"/>
      <c r="C10" s="18"/>
      <c r="D10" s="18"/>
      <c r="E10" s="18"/>
      <c r="F10" s="18"/>
      <c r="G10" s="18"/>
      <c r="H10" s="18"/>
      <c r="I10" s="18"/>
      <c r="J10" s="18"/>
      <c r="K10" s="203"/>
      <c r="L10" s="84" t="s">
        <v>363</v>
      </c>
      <c r="M10" s="85">
        <f>AVERAGE(M8,M9)</f>
        <v>2.0949074074074073E-3</v>
      </c>
    </row>
    <row r="11" spans="1:13">
      <c r="A11" s="18"/>
      <c r="B11" s="18"/>
      <c r="C11" s="18"/>
      <c r="D11" s="18"/>
      <c r="E11" s="18"/>
      <c r="F11" s="18"/>
      <c r="G11" s="18"/>
      <c r="H11" s="18"/>
      <c r="I11" s="18"/>
      <c r="J11" s="18"/>
      <c r="K11" s="201" t="s">
        <v>366</v>
      </c>
      <c r="L11" s="82" t="s">
        <v>367</v>
      </c>
      <c r="M11" s="83">
        <v>8.564814814814815E-4</v>
      </c>
    </row>
    <row r="12" spans="1:13">
      <c r="A12" s="18"/>
      <c r="B12" s="18"/>
      <c r="C12" s="18"/>
      <c r="D12" s="18"/>
      <c r="E12" s="18"/>
      <c r="F12" s="18"/>
      <c r="G12" s="18"/>
      <c r="H12" s="18"/>
      <c r="I12" s="18"/>
      <c r="J12" s="18"/>
      <c r="K12" s="202"/>
      <c r="L12" s="79" t="s">
        <v>368</v>
      </c>
      <c r="M12" s="80">
        <v>4.8611111111111104E-4</v>
      </c>
    </row>
    <row r="13" spans="1:13">
      <c r="A13" s="18"/>
      <c r="B13" s="18"/>
      <c r="C13" s="18"/>
      <c r="D13" s="18"/>
      <c r="E13" s="18"/>
      <c r="F13" s="18"/>
      <c r="G13" s="18"/>
      <c r="H13" s="18"/>
      <c r="I13" s="18"/>
      <c r="J13" s="18"/>
      <c r="K13" s="203"/>
      <c r="L13" s="84" t="s">
        <v>363</v>
      </c>
      <c r="M13" s="85">
        <f>AVERAGE(M11,M12)</f>
        <v>6.7129629629629625E-4</v>
      </c>
    </row>
    <row r="14" spans="1:13">
      <c r="A14" s="18"/>
      <c r="B14" s="18"/>
      <c r="C14" s="18"/>
      <c r="D14" s="18"/>
      <c r="E14" s="18"/>
      <c r="F14" s="18"/>
      <c r="G14" s="18"/>
      <c r="H14" s="18"/>
      <c r="I14" s="18"/>
      <c r="J14" s="18"/>
      <c r="K14" s="201" t="s">
        <v>369</v>
      </c>
      <c r="L14" s="86" t="s">
        <v>370</v>
      </c>
      <c r="M14" s="83">
        <v>2.6620370370370372E-4</v>
      </c>
    </row>
    <row r="15" spans="1:13">
      <c r="A15" s="18"/>
      <c r="B15" s="18"/>
      <c r="C15" s="18"/>
      <c r="D15" s="18"/>
      <c r="E15" s="18"/>
      <c r="F15" s="18"/>
      <c r="G15" s="18"/>
      <c r="H15" s="18"/>
      <c r="I15" s="18"/>
      <c r="J15" s="18"/>
      <c r="K15" s="202"/>
      <c r="L15" s="81" t="s">
        <v>371</v>
      </c>
      <c r="M15" s="80">
        <v>4.1666666666666669E-4</v>
      </c>
    </row>
    <row r="16" spans="1:13">
      <c r="A16" s="18"/>
      <c r="B16" s="18"/>
      <c r="C16" s="18"/>
      <c r="D16" s="18"/>
      <c r="E16" s="18"/>
      <c r="F16" s="18"/>
      <c r="G16" s="18"/>
      <c r="H16" s="18"/>
      <c r="I16" s="18"/>
      <c r="J16" s="18"/>
      <c r="K16" s="203"/>
      <c r="L16" s="84" t="s">
        <v>363</v>
      </c>
      <c r="M16" s="85">
        <f>AVERAGE(M14,M15)</f>
        <v>3.4143518518518518E-4</v>
      </c>
    </row>
    <row r="17" spans="1:17">
      <c r="A17" s="18"/>
      <c r="B17" s="18"/>
      <c r="C17" s="18"/>
      <c r="D17" s="18"/>
      <c r="E17" s="18"/>
      <c r="F17" s="18"/>
      <c r="G17" s="18"/>
      <c r="H17" s="18"/>
      <c r="I17" s="18"/>
      <c r="J17" s="18"/>
      <c r="K17" s="66"/>
      <c r="L17" s="66"/>
      <c r="M17" s="66"/>
    </row>
    <row r="18" spans="1:17">
      <c r="A18" s="18"/>
      <c r="B18" s="18"/>
      <c r="C18" s="18"/>
      <c r="D18" s="18"/>
      <c r="E18" s="18"/>
      <c r="F18" s="18"/>
      <c r="G18" s="18"/>
      <c r="H18" s="18"/>
      <c r="I18" s="18"/>
      <c r="J18" s="18"/>
      <c r="Q18" s="68"/>
    </row>
    <row r="19" spans="1:17">
      <c r="A19" s="18"/>
      <c r="B19" s="18"/>
      <c r="C19" s="18"/>
      <c r="D19" s="18"/>
      <c r="E19" s="18"/>
      <c r="F19" s="18"/>
      <c r="G19" s="18"/>
      <c r="H19" s="18"/>
      <c r="I19" s="18"/>
      <c r="J19" s="18"/>
      <c r="Q19" s="68"/>
    </row>
    <row r="20" spans="1:17">
      <c r="A20" s="18"/>
      <c r="B20" s="18"/>
      <c r="C20" s="18"/>
      <c r="D20" s="18"/>
      <c r="E20" s="18"/>
      <c r="F20" s="18"/>
      <c r="G20" s="18"/>
      <c r="H20" s="18"/>
      <c r="I20" s="18"/>
      <c r="J20" s="18"/>
      <c r="Q20" s="69"/>
    </row>
    <row r="21" spans="1:17">
      <c r="A21" s="18"/>
      <c r="B21" s="18"/>
      <c r="C21" s="18"/>
      <c r="D21" s="18"/>
      <c r="E21" s="18"/>
      <c r="F21" s="18"/>
      <c r="G21" s="18"/>
      <c r="H21" s="18"/>
      <c r="I21" s="18"/>
      <c r="J21" s="18"/>
    </row>
    <row r="22" spans="1:17">
      <c r="A22" s="18"/>
      <c r="B22" s="18"/>
      <c r="C22" s="18"/>
      <c r="D22" s="18"/>
      <c r="E22" s="18"/>
      <c r="F22" s="18"/>
      <c r="G22" s="18"/>
      <c r="H22" s="18"/>
      <c r="I22" s="18"/>
      <c r="J22" s="18"/>
    </row>
    <row r="23" spans="1:17">
      <c r="A23" s="18"/>
      <c r="B23" s="18"/>
      <c r="C23" s="18"/>
      <c r="D23" s="18"/>
      <c r="E23" s="18"/>
      <c r="F23" s="18"/>
      <c r="G23" s="18"/>
      <c r="H23" s="18"/>
      <c r="I23" s="18"/>
      <c r="J23" s="18"/>
    </row>
    <row r="24" spans="1:17">
      <c r="A24" s="18"/>
      <c r="B24" s="18"/>
      <c r="C24" s="18"/>
      <c r="D24" s="18"/>
      <c r="E24" s="18"/>
      <c r="F24" s="18"/>
      <c r="G24" s="18"/>
      <c r="H24" s="18"/>
      <c r="I24" s="18"/>
      <c r="J24" s="18"/>
    </row>
    <row r="25" spans="1:17" ht="22.95" hidden="1" customHeight="1">
      <c r="A25" s="18"/>
      <c r="J25" s="38"/>
    </row>
    <row r="26" spans="1:17" ht="25.95" hidden="1" customHeight="1">
      <c r="B26" s="200" t="s">
        <v>372</v>
      </c>
      <c r="C26" s="200"/>
      <c r="D26" s="200"/>
      <c r="E26" s="200"/>
      <c r="F26" s="200"/>
      <c r="G26" s="200"/>
      <c r="H26" s="200"/>
      <c r="I26" s="200"/>
    </row>
    <row r="32" spans="1:17" hidden="1">
      <c r="N32" s="67"/>
    </row>
    <row r="34" spans="12:13" hidden="1">
      <c r="L34" s="67"/>
      <c r="M34" s="67"/>
    </row>
  </sheetData>
  <mergeCells count="6">
    <mergeCell ref="B2:I2"/>
    <mergeCell ref="B26:I26"/>
    <mergeCell ref="K5:K7"/>
    <mergeCell ref="K8:K10"/>
    <mergeCell ref="K11:K13"/>
    <mergeCell ref="K14:K16"/>
  </mergeCells>
  <pageMargins left="0.7" right="0.7" top="0.75" bottom="0.75" header="0.3" footer="0.3"/>
  <pageSetup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AD7DC-E9DF-46F6-A2B5-A1D39C031217}">
  <dimension ref="A1:V34"/>
  <sheetViews>
    <sheetView showGridLines="0" zoomScaleNormal="100" workbookViewId="0">
      <selection activeCell="B3" sqref="B3"/>
    </sheetView>
  </sheetViews>
  <sheetFormatPr baseColWidth="10" defaultColWidth="0" defaultRowHeight="14.4" zeroHeight="1"/>
  <cols>
    <col min="1" max="1" width="23.6640625" customWidth="1"/>
    <col min="2" max="10" width="11.5546875" customWidth="1"/>
    <col min="11" max="11" width="14.5546875" customWidth="1"/>
    <col min="12" max="12" width="24" customWidth="1"/>
    <col min="13" max="13" width="12.109375" bestFit="1" customWidth="1"/>
    <col min="14" max="14" width="11.5546875" customWidth="1"/>
    <col min="15" max="15" width="1.44140625" hidden="1" customWidth="1"/>
    <col min="16" max="22" width="0" hidden="1" customWidth="1"/>
    <col min="23" max="16384" width="11.5546875" hidden="1"/>
  </cols>
  <sheetData>
    <row r="1" spans="1:21" ht="32.4" customHeight="1">
      <c r="A1" s="18"/>
      <c r="B1" s="18"/>
      <c r="C1" s="18"/>
      <c r="D1" s="18"/>
      <c r="E1" s="18"/>
      <c r="F1" s="18"/>
      <c r="G1" s="18"/>
      <c r="H1" s="18"/>
      <c r="I1" s="18"/>
      <c r="J1" s="18"/>
    </row>
    <row r="2" spans="1:21" ht="51" customHeight="1" thickBot="1">
      <c r="A2" s="18"/>
      <c r="B2" s="185" t="s">
        <v>375</v>
      </c>
      <c r="C2" s="185"/>
      <c r="D2" s="185"/>
      <c r="E2" s="185"/>
      <c r="F2" s="185"/>
      <c r="G2" s="185"/>
      <c r="H2" s="185"/>
      <c r="I2" s="199"/>
      <c r="J2" s="62"/>
    </row>
    <row r="3" spans="1:21" ht="30.6">
      <c r="A3" s="18"/>
      <c r="B3" s="18"/>
      <c r="C3" s="18"/>
      <c r="D3" s="18"/>
      <c r="E3" s="18"/>
      <c r="F3" s="18"/>
      <c r="G3" s="18"/>
      <c r="H3" s="18"/>
      <c r="I3" s="18"/>
      <c r="J3" s="18"/>
      <c r="K3" s="63" t="s">
        <v>343</v>
      </c>
      <c r="L3" s="64" t="s">
        <v>358</v>
      </c>
      <c r="M3" s="63" t="s">
        <v>376</v>
      </c>
    </row>
    <row r="4" spans="1:21">
      <c r="A4" s="18"/>
      <c r="B4" s="18"/>
      <c r="C4" s="18"/>
      <c r="D4" s="18"/>
      <c r="E4" s="18"/>
      <c r="F4" s="18"/>
      <c r="G4" s="18"/>
      <c r="H4" s="18"/>
      <c r="I4" s="18"/>
      <c r="J4" s="18"/>
      <c r="K4" s="76"/>
      <c r="L4" s="77"/>
      <c r="M4" s="78"/>
    </row>
    <row r="5" spans="1:21">
      <c r="A5" s="18"/>
      <c r="B5" s="18"/>
      <c r="C5" s="18"/>
      <c r="D5" s="18"/>
      <c r="E5" s="18"/>
      <c r="F5" s="18"/>
      <c r="G5" s="18"/>
      <c r="H5" s="18"/>
      <c r="I5" s="18"/>
      <c r="J5" s="18"/>
      <c r="K5" s="201" t="s">
        <v>360</v>
      </c>
      <c r="L5" s="82" t="s">
        <v>361</v>
      </c>
      <c r="M5" s="88" t="s">
        <v>377</v>
      </c>
    </row>
    <row r="6" spans="1:21">
      <c r="A6" s="18"/>
      <c r="B6" s="18"/>
      <c r="C6" s="18"/>
      <c r="D6" s="18"/>
      <c r="E6" s="18"/>
      <c r="F6" s="18"/>
      <c r="G6" s="18"/>
      <c r="H6" s="18"/>
      <c r="I6" s="18"/>
      <c r="J6" s="18"/>
      <c r="K6" s="202"/>
      <c r="L6" s="79" t="s">
        <v>362</v>
      </c>
      <c r="M6" s="89" t="s">
        <v>377</v>
      </c>
    </row>
    <row r="7" spans="1:21">
      <c r="A7" s="18"/>
      <c r="B7" s="18"/>
      <c r="C7" s="18"/>
      <c r="D7" s="18"/>
      <c r="E7" s="18"/>
      <c r="F7" s="18"/>
      <c r="G7" s="18"/>
      <c r="H7" s="18"/>
      <c r="I7" s="18"/>
      <c r="J7" s="18"/>
      <c r="K7" s="203"/>
      <c r="L7" s="87" t="s">
        <v>363</v>
      </c>
      <c r="M7" s="90" t="s">
        <v>377</v>
      </c>
    </row>
    <row r="8" spans="1:21">
      <c r="A8" s="18"/>
      <c r="B8" s="18"/>
      <c r="C8" s="18"/>
      <c r="D8" s="18"/>
      <c r="E8" s="18"/>
      <c r="F8" s="18"/>
      <c r="G8" s="18"/>
      <c r="H8" s="18"/>
      <c r="I8" s="18"/>
      <c r="J8" s="18"/>
      <c r="K8" s="201" t="s">
        <v>364</v>
      </c>
      <c r="L8" s="82" t="s">
        <v>361</v>
      </c>
      <c r="M8" s="83">
        <v>7.6388888888888893E-4</v>
      </c>
    </row>
    <row r="9" spans="1:21">
      <c r="A9" s="18"/>
      <c r="B9" s="18"/>
      <c r="C9" s="18"/>
      <c r="D9" s="18"/>
      <c r="E9" s="18"/>
      <c r="F9" s="18"/>
      <c r="G9" s="18"/>
      <c r="H9" s="18"/>
      <c r="I9" s="18"/>
      <c r="J9" s="18"/>
      <c r="K9" s="202"/>
      <c r="L9" s="79" t="s">
        <v>365</v>
      </c>
      <c r="M9" s="80">
        <v>9.7222222222222209E-4</v>
      </c>
    </row>
    <row r="10" spans="1:21">
      <c r="A10" s="18"/>
      <c r="B10" s="18"/>
      <c r="C10" s="18"/>
      <c r="D10" s="18"/>
      <c r="E10" s="18"/>
      <c r="F10" s="18"/>
      <c r="G10" s="18"/>
      <c r="H10" s="18"/>
      <c r="I10" s="18"/>
      <c r="J10" s="18"/>
      <c r="K10" s="203"/>
      <c r="L10" s="87" t="s">
        <v>363</v>
      </c>
      <c r="M10" s="85">
        <f>AVERAGE(M8,M9)</f>
        <v>8.6805555555555551E-4</v>
      </c>
      <c r="U10" s="70"/>
    </row>
    <row r="11" spans="1:21">
      <c r="A11" s="18"/>
      <c r="B11" s="18"/>
      <c r="C11" s="18"/>
      <c r="D11" s="18"/>
      <c r="E11" s="18"/>
      <c r="F11" s="18"/>
      <c r="G11" s="18"/>
      <c r="H11" s="18"/>
      <c r="I11" s="18"/>
      <c r="J11" s="18"/>
      <c r="K11" s="201" t="s">
        <v>366</v>
      </c>
      <c r="L11" s="82" t="s">
        <v>367</v>
      </c>
      <c r="M11" s="83">
        <v>4.9768518518518521E-4</v>
      </c>
    </row>
    <row r="12" spans="1:21">
      <c r="A12" s="18"/>
      <c r="B12" s="18"/>
      <c r="C12" s="18"/>
      <c r="D12" s="18"/>
      <c r="E12" s="18"/>
      <c r="F12" s="18"/>
      <c r="G12" s="18"/>
      <c r="H12" s="18"/>
      <c r="I12" s="18"/>
      <c r="J12" s="18"/>
      <c r="K12" s="202"/>
      <c r="L12" s="79" t="s">
        <v>368</v>
      </c>
      <c r="M12" s="80">
        <v>4.6296296296296293E-4</v>
      </c>
    </row>
    <row r="13" spans="1:21">
      <c r="A13" s="18"/>
      <c r="B13" s="18"/>
      <c r="C13" s="18"/>
      <c r="D13" s="18"/>
      <c r="E13" s="18"/>
      <c r="F13" s="18"/>
      <c r="G13" s="18"/>
      <c r="H13" s="18"/>
      <c r="I13" s="18"/>
      <c r="J13" s="18"/>
      <c r="K13" s="203"/>
      <c r="L13" s="87" t="s">
        <v>363</v>
      </c>
      <c r="M13" s="85">
        <f>AVERAGE(M11,M12)</f>
        <v>4.803240740740741E-4</v>
      </c>
    </row>
    <row r="14" spans="1:21">
      <c r="A14" s="18"/>
      <c r="B14" s="18"/>
      <c r="C14" s="18"/>
      <c r="D14" s="18"/>
      <c r="E14" s="18"/>
      <c r="F14" s="18"/>
      <c r="G14" s="18"/>
      <c r="H14" s="18"/>
      <c r="I14" s="18"/>
      <c r="J14" s="18"/>
      <c r="K14" s="201" t="s">
        <v>369</v>
      </c>
      <c r="L14" s="82" t="s">
        <v>370</v>
      </c>
      <c r="M14" s="83">
        <v>2.6620370370370372E-4</v>
      </c>
    </row>
    <row r="15" spans="1:21">
      <c r="A15" s="18"/>
      <c r="B15" s="18"/>
      <c r="C15" s="18"/>
      <c r="D15" s="18"/>
      <c r="E15" s="18"/>
      <c r="F15" s="18"/>
      <c r="G15" s="18"/>
      <c r="H15" s="18"/>
      <c r="I15" s="18"/>
      <c r="J15" s="18"/>
      <c r="K15" s="202"/>
      <c r="L15" s="79" t="s">
        <v>371</v>
      </c>
      <c r="M15" s="80">
        <v>4.1666666666666669E-4</v>
      </c>
    </row>
    <row r="16" spans="1:21">
      <c r="A16" s="18"/>
      <c r="B16" s="18"/>
      <c r="C16" s="18"/>
      <c r="D16" s="18"/>
      <c r="E16" s="18"/>
      <c r="F16" s="18"/>
      <c r="G16" s="18"/>
      <c r="H16" s="18"/>
      <c r="I16" s="18"/>
      <c r="J16" s="18"/>
      <c r="K16" s="203"/>
      <c r="L16" s="87" t="s">
        <v>363</v>
      </c>
      <c r="M16" s="85">
        <f>AVERAGE(M14,M15)</f>
        <v>3.4143518518518518E-4</v>
      </c>
    </row>
    <row r="17" spans="1:14" ht="15" thickBot="1">
      <c r="A17" s="18"/>
      <c r="B17" s="18"/>
      <c r="C17" s="18"/>
      <c r="D17" s="18"/>
      <c r="E17" s="18"/>
      <c r="F17" s="18"/>
      <c r="G17" s="18"/>
      <c r="H17" s="18"/>
      <c r="I17" s="18"/>
      <c r="J17" s="18"/>
      <c r="K17" s="75"/>
      <c r="L17" s="75"/>
      <c r="M17" s="75"/>
    </row>
    <row r="18" spans="1:14">
      <c r="A18" s="18"/>
      <c r="B18" s="18"/>
      <c r="C18" s="18"/>
      <c r="D18" s="18"/>
      <c r="E18" s="18"/>
      <c r="F18" s="18"/>
      <c r="G18" s="18"/>
      <c r="H18" s="18"/>
      <c r="I18" s="18"/>
      <c r="J18" s="18"/>
    </row>
    <row r="19" spans="1:14">
      <c r="A19" s="18"/>
      <c r="B19" s="18"/>
      <c r="C19" s="18"/>
      <c r="D19" s="18"/>
      <c r="E19" s="18"/>
      <c r="F19" s="18"/>
      <c r="G19" s="18"/>
      <c r="H19" s="18"/>
      <c r="I19" s="18"/>
      <c r="J19" s="18"/>
    </row>
    <row r="20" spans="1:14">
      <c r="A20" s="18"/>
      <c r="B20" s="18"/>
      <c r="C20" s="18"/>
      <c r="D20" s="18"/>
      <c r="E20" s="18"/>
      <c r="F20" s="18"/>
      <c r="G20" s="18"/>
      <c r="H20" s="18"/>
      <c r="I20" s="18"/>
      <c r="J20" s="18"/>
    </row>
    <row r="21" spans="1:14">
      <c r="A21" s="18"/>
      <c r="B21" s="18"/>
      <c r="C21" s="18"/>
      <c r="D21" s="18"/>
      <c r="E21" s="18"/>
      <c r="F21" s="18"/>
      <c r="G21" s="18"/>
      <c r="H21" s="18"/>
      <c r="I21" s="18"/>
      <c r="J21" s="18"/>
    </row>
    <row r="22" spans="1:14">
      <c r="A22" s="18"/>
      <c r="B22" s="18"/>
      <c r="C22" s="18"/>
      <c r="D22" s="18"/>
      <c r="E22" s="18"/>
      <c r="F22" s="18"/>
      <c r="G22" s="18"/>
      <c r="H22" s="18"/>
      <c r="I22" s="18"/>
      <c r="J22" s="18"/>
    </row>
    <row r="23" spans="1:14">
      <c r="A23" s="18"/>
      <c r="B23" s="18"/>
      <c r="C23" s="18"/>
      <c r="D23" s="18"/>
      <c r="E23" s="18"/>
      <c r="F23" s="18"/>
      <c r="G23" s="18"/>
      <c r="H23" s="18"/>
      <c r="I23" s="18"/>
      <c r="J23" s="18"/>
    </row>
    <row r="24" spans="1:14">
      <c r="A24" s="18"/>
      <c r="B24" s="18"/>
      <c r="C24" s="18"/>
      <c r="D24" s="18"/>
      <c r="E24" s="18"/>
      <c r="F24" s="18"/>
      <c r="G24" s="18"/>
      <c r="H24" s="18"/>
      <c r="I24" s="18"/>
      <c r="J24" s="18"/>
    </row>
    <row r="25" spans="1:14" ht="22.95" hidden="1" customHeight="1">
      <c r="A25" s="18"/>
      <c r="J25" s="38"/>
    </row>
    <row r="26" spans="1:14" ht="25.95" hidden="1" customHeight="1">
      <c r="B26" s="200" t="s">
        <v>372</v>
      </c>
      <c r="C26" s="200"/>
      <c r="D26" s="200"/>
      <c r="E26" s="200"/>
      <c r="F26" s="200"/>
      <c r="G26" s="200"/>
      <c r="H26" s="200"/>
      <c r="I26" s="200"/>
    </row>
    <row r="32" spans="1:14" hidden="1">
      <c r="N32" s="67"/>
    </row>
    <row r="34" spans="12:13" hidden="1">
      <c r="L34" s="67"/>
      <c r="M34" s="67"/>
    </row>
  </sheetData>
  <mergeCells count="6">
    <mergeCell ref="B2:I2"/>
    <mergeCell ref="B26:I26"/>
    <mergeCell ref="K5:K7"/>
    <mergeCell ref="K8:K10"/>
    <mergeCell ref="K11:K13"/>
    <mergeCell ref="K14:K16"/>
  </mergeCells>
  <pageMargins left="0.7" right="0.7" top="0.75" bottom="0.75" header="0.3" footer="0.3"/>
  <pageSetup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8265B-A0E1-45C3-9F47-561803A6F474}">
  <dimension ref="A1:V34"/>
  <sheetViews>
    <sheetView showGridLines="0" zoomScaleNormal="100" workbookViewId="0">
      <selection activeCell="B3" sqref="B3"/>
    </sheetView>
  </sheetViews>
  <sheetFormatPr baseColWidth="10" defaultColWidth="0" defaultRowHeight="14.4" zeroHeight="1"/>
  <cols>
    <col min="1" max="1" width="23.6640625" customWidth="1"/>
    <col min="2" max="11" width="11.5546875" customWidth="1"/>
    <col min="12" max="12" width="14.5546875" customWidth="1"/>
    <col min="13" max="13" width="24" customWidth="1"/>
    <col min="14" max="14" width="8.88671875" customWidth="1"/>
    <col min="15" max="15" width="11.5546875" customWidth="1"/>
    <col min="16" max="16" width="1.44140625" hidden="1" customWidth="1"/>
    <col min="17" max="22" width="0" hidden="1" customWidth="1"/>
    <col min="23" max="16384" width="11.5546875" hidden="1"/>
  </cols>
  <sheetData>
    <row r="1" spans="1:22" ht="32.4" customHeight="1">
      <c r="A1" s="18"/>
      <c r="B1" s="18"/>
      <c r="C1" s="18"/>
      <c r="D1" s="18"/>
      <c r="E1" s="18"/>
      <c r="F1" s="18"/>
      <c r="G1" s="18"/>
      <c r="H1" s="18"/>
      <c r="I1" s="18"/>
      <c r="J1" s="18"/>
      <c r="K1" s="18"/>
    </row>
    <row r="2" spans="1:22" ht="51" customHeight="1" thickBot="1">
      <c r="A2" s="18"/>
      <c r="B2" s="185" t="s">
        <v>378</v>
      </c>
      <c r="C2" s="185"/>
      <c r="D2" s="185"/>
      <c r="E2" s="185"/>
      <c r="F2" s="185"/>
      <c r="G2" s="185"/>
      <c r="H2" s="185"/>
      <c r="I2" s="199"/>
      <c r="J2" s="62"/>
      <c r="K2" s="62"/>
    </row>
    <row r="3" spans="1:22" ht="20.399999999999999">
      <c r="A3" s="18"/>
      <c r="B3" s="18"/>
      <c r="C3" s="18"/>
      <c r="D3" s="18"/>
      <c r="E3" s="18"/>
      <c r="F3" s="18"/>
      <c r="G3" s="18"/>
      <c r="H3" s="18"/>
      <c r="I3" s="18"/>
      <c r="J3" s="18"/>
      <c r="K3" s="18"/>
      <c r="L3" s="63" t="s">
        <v>343</v>
      </c>
      <c r="M3" s="64" t="s">
        <v>358</v>
      </c>
      <c r="N3" s="65" t="s">
        <v>379</v>
      </c>
    </row>
    <row r="4" spans="1:22">
      <c r="A4" s="18"/>
      <c r="B4" s="18"/>
      <c r="C4" s="18"/>
      <c r="D4" s="18"/>
      <c r="E4" s="18"/>
      <c r="F4" s="18"/>
      <c r="G4" s="18"/>
      <c r="H4" s="18"/>
      <c r="I4" s="18"/>
      <c r="J4" s="18"/>
      <c r="K4" s="18"/>
      <c r="L4" s="76"/>
      <c r="M4" s="77"/>
      <c r="N4" s="78"/>
    </row>
    <row r="5" spans="1:22">
      <c r="A5" s="18"/>
      <c r="B5" s="18"/>
      <c r="C5" s="18"/>
      <c r="D5" s="18"/>
      <c r="E5" s="18"/>
      <c r="F5" s="18"/>
      <c r="G5" s="18"/>
      <c r="H5" s="18"/>
      <c r="I5" s="18"/>
      <c r="J5" s="18"/>
      <c r="K5" s="18"/>
      <c r="L5" s="201" t="s">
        <v>360</v>
      </c>
      <c r="M5" s="82" t="s">
        <v>361</v>
      </c>
      <c r="N5" s="88">
        <v>1.6666666666666666E-2</v>
      </c>
    </row>
    <row r="6" spans="1:22">
      <c r="A6" s="18"/>
      <c r="B6" s="18"/>
      <c r="C6" s="18"/>
      <c r="D6" s="18"/>
      <c r="E6" s="18"/>
      <c r="F6" s="18"/>
      <c r="G6" s="18"/>
      <c r="H6" s="18"/>
      <c r="I6" s="18"/>
      <c r="J6" s="18"/>
      <c r="K6" s="18"/>
      <c r="L6" s="202"/>
      <c r="M6" s="79" t="s">
        <v>362</v>
      </c>
      <c r="N6" s="89">
        <v>3.2164351851851854E-2</v>
      </c>
    </row>
    <row r="7" spans="1:22">
      <c r="A7" s="18"/>
      <c r="B7" s="18"/>
      <c r="C7" s="18"/>
      <c r="D7" s="18"/>
      <c r="E7" s="18"/>
      <c r="F7" s="18"/>
      <c r="G7" s="18"/>
      <c r="H7" s="18"/>
      <c r="I7" s="18"/>
      <c r="J7" s="18"/>
      <c r="K7" s="18"/>
      <c r="L7" s="203"/>
      <c r="M7" s="84" t="s">
        <v>363</v>
      </c>
      <c r="N7" s="90">
        <f>AVERAGE(N5,N6)</f>
        <v>2.4415509259259262E-2</v>
      </c>
    </row>
    <row r="8" spans="1:22">
      <c r="A8" s="18"/>
      <c r="B8" s="18"/>
      <c r="C8" s="18"/>
      <c r="D8" s="18"/>
      <c r="E8" s="18"/>
      <c r="F8" s="18"/>
      <c r="G8" s="18"/>
      <c r="H8" s="18"/>
      <c r="I8" s="18"/>
      <c r="J8" s="18"/>
      <c r="K8" s="18"/>
      <c r="L8" s="201" t="s">
        <v>364</v>
      </c>
      <c r="M8" s="82" t="s">
        <v>361</v>
      </c>
      <c r="N8" s="88">
        <v>3.2349537037037038E-2</v>
      </c>
    </row>
    <row r="9" spans="1:22">
      <c r="A9" s="18"/>
      <c r="B9" s="18"/>
      <c r="C9" s="18"/>
      <c r="D9" s="18"/>
      <c r="E9" s="18"/>
      <c r="F9" s="18"/>
      <c r="G9" s="18"/>
      <c r="H9" s="18"/>
      <c r="I9" s="18"/>
      <c r="J9" s="18"/>
      <c r="K9" s="18"/>
      <c r="L9" s="202"/>
      <c r="M9" s="79" t="s">
        <v>365</v>
      </c>
      <c r="N9" s="89">
        <v>1.4039351851851851E-2</v>
      </c>
    </row>
    <row r="10" spans="1:22">
      <c r="A10" s="18"/>
      <c r="B10" s="18"/>
      <c r="C10" s="18"/>
      <c r="D10" s="18"/>
      <c r="E10" s="18"/>
      <c r="F10" s="18"/>
      <c r="G10" s="18"/>
      <c r="H10" s="18"/>
      <c r="I10" s="18"/>
      <c r="J10" s="18"/>
      <c r="K10" s="18"/>
      <c r="L10" s="203"/>
      <c r="M10" s="84" t="s">
        <v>363</v>
      </c>
      <c r="N10" s="90">
        <f>AVERAGE(N8,N9)</f>
        <v>2.3194444444444445E-2</v>
      </c>
      <c r="V10" s="70"/>
    </row>
    <row r="11" spans="1:22">
      <c r="A11" s="18"/>
      <c r="B11" s="18"/>
      <c r="C11" s="18"/>
      <c r="D11" s="18"/>
      <c r="E11" s="18"/>
      <c r="F11" s="18"/>
      <c r="G11" s="18"/>
      <c r="H11" s="18"/>
      <c r="I11" s="18"/>
      <c r="J11" s="18"/>
      <c r="K11" s="18"/>
      <c r="L11" s="201" t="s">
        <v>366</v>
      </c>
      <c r="M11" s="82" t="s">
        <v>367</v>
      </c>
      <c r="N11" s="88">
        <v>3.1435185185185184E-2</v>
      </c>
    </row>
    <row r="12" spans="1:22">
      <c r="A12" s="18"/>
      <c r="B12" s="18"/>
      <c r="C12" s="18"/>
      <c r="D12" s="18"/>
      <c r="E12" s="18"/>
      <c r="F12" s="18"/>
      <c r="G12" s="18"/>
      <c r="H12" s="18"/>
      <c r="I12" s="18"/>
      <c r="J12" s="18"/>
      <c r="K12" s="18"/>
      <c r="L12" s="202"/>
      <c r="M12" s="79" t="s">
        <v>368</v>
      </c>
      <c r="N12" s="89">
        <v>2.4583333333333332E-2</v>
      </c>
    </row>
    <row r="13" spans="1:22">
      <c r="A13" s="18"/>
      <c r="B13" s="18"/>
      <c r="C13" s="18"/>
      <c r="D13" s="18"/>
      <c r="E13" s="18"/>
      <c r="F13" s="18"/>
      <c r="G13" s="18"/>
      <c r="H13" s="18"/>
      <c r="I13" s="18"/>
      <c r="J13" s="18"/>
      <c r="K13" s="18"/>
      <c r="L13" s="203"/>
      <c r="M13" s="84" t="s">
        <v>363</v>
      </c>
      <c r="N13" s="90">
        <f>AVERAGE(N11,N12)</f>
        <v>2.8009259259259258E-2</v>
      </c>
    </row>
    <row r="14" spans="1:22">
      <c r="A14" s="18"/>
      <c r="B14" s="18"/>
      <c r="C14" s="18"/>
      <c r="D14" s="18"/>
      <c r="E14" s="18"/>
      <c r="F14" s="18"/>
      <c r="G14" s="18"/>
      <c r="H14" s="18"/>
      <c r="I14" s="18"/>
      <c r="J14" s="18"/>
      <c r="K14" s="18"/>
      <c r="L14" s="201" t="s">
        <v>369</v>
      </c>
      <c r="M14" s="82" t="s">
        <v>370</v>
      </c>
      <c r="N14" s="88">
        <v>2.1562499999999998E-2</v>
      </c>
    </row>
    <row r="15" spans="1:22">
      <c r="A15" s="18"/>
      <c r="B15" s="18"/>
      <c r="C15" s="18"/>
      <c r="D15" s="18"/>
      <c r="E15" s="18"/>
      <c r="F15" s="18"/>
      <c r="G15" s="18"/>
      <c r="H15" s="18"/>
      <c r="I15" s="18"/>
      <c r="J15" s="18"/>
      <c r="K15" s="18"/>
      <c r="L15" s="202"/>
      <c r="M15" s="79" t="s">
        <v>371</v>
      </c>
      <c r="N15" s="89">
        <v>1.6076388888888887E-2</v>
      </c>
    </row>
    <row r="16" spans="1:22">
      <c r="A16" s="18"/>
      <c r="B16" s="18"/>
      <c r="C16" s="18"/>
      <c r="D16" s="18"/>
      <c r="E16" s="18"/>
      <c r="F16" s="18"/>
      <c r="G16" s="18"/>
      <c r="H16" s="18"/>
      <c r="I16" s="18"/>
      <c r="J16" s="18"/>
      <c r="K16" s="18"/>
      <c r="L16" s="203"/>
      <c r="M16" s="84" t="s">
        <v>363</v>
      </c>
      <c r="N16" s="90">
        <f>AVERAGE(N14,N15)</f>
        <v>1.8819444444444444E-2</v>
      </c>
    </row>
    <row r="17" spans="1:15">
      <c r="A17" s="18"/>
      <c r="B17" s="18"/>
      <c r="C17" s="18"/>
      <c r="D17" s="18"/>
      <c r="E17" s="18"/>
      <c r="F17" s="18"/>
      <c r="G17" s="18"/>
      <c r="H17" s="18"/>
      <c r="I17" s="18"/>
      <c r="J17" s="18"/>
      <c r="K17" s="18"/>
      <c r="L17" s="92"/>
      <c r="M17" s="92"/>
      <c r="N17" s="92"/>
    </row>
    <row r="18" spans="1:15">
      <c r="A18" s="18"/>
      <c r="B18" s="18"/>
      <c r="C18" s="18"/>
      <c r="D18" s="18"/>
      <c r="E18" s="18"/>
      <c r="F18" s="18"/>
      <c r="G18" s="18"/>
      <c r="H18" s="18"/>
      <c r="I18" s="18"/>
      <c r="J18" s="18"/>
      <c r="K18" s="18"/>
    </row>
    <row r="19" spans="1:15">
      <c r="A19" s="18"/>
      <c r="B19" s="18"/>
      <c r="C19" s="18"/>
      <c r="D19" s="18"/>
      <c r="E19" s="18"/>
      <c r="F19" s="18"/>
      <c r="G19" s="18"/>
      <c r="H19" s="18"/>
      <c r="I19" s="18"/>
      <c r="J19" s="18"/>
      <c r="K19" s="18"/>
    </row>
    <row r="20" spans="1:15">
      <c r="A20" s="18"/>
      <c r="B20" s="18"/>
      <c r="C20" s="18"/>
      <c r="D20" s="18"/>
      <c r="E20" s="18"/>
      <c r="F20" s="18"/>
      <c r="G20" s="18"/>
      <c r="H20" s="18"/>
      <c r="I20" s="18"/>
      <c r="J20" s="18"/>
      <c r="K20" s="18"/>
    </row>
    <row r="21" spans="1:15">
      <c r="A21" s="18"/>
      <c r="B21" s="18"/>
      <c r="C21" s="18"/>
      <c r="D21" s="18"/>
      <c r="E21" s="18"/>
      <c r="F21" s="18"/>
      <c r="G21" s="18"/>
      <c r="H21" s="18"/>
      <c r="I21" s="18"/>
      <c r="J21" s="18"/>
      <c r="K21" s="18"/>
    </row>
    <row r="22" spans="1:15" ht="18.75" customHeight="1">
      <c r="A22" s="18"/>
      <c r="B22" s="204" t="s">
        <v>380</v>
      </c>
      <c r="C22" s="204"/>
      <c r="D22" s="204"/>
      <c r="E22" s="204"/>
      <c r="F22" s="204"/>
      <c r="G22" s="204"/>
      <c r="H22" s="204"/>
      <c r="I22" s="204"/>
      <c r="J22" s="18"/>
      <c r="K22" s="18"/>
    </row>
    <row r="23" spans="1:15" hidden="1">
      <c r="A23" s="18"/>
      <c r="B23" s="18"/>
      <c r="C23" s="18"/>
      <c r="D23" s="18"/>
      <c r="E23" s="18"/>
      <c r="F23" s="18"/>
      <c r="G23" s="18"/>
      <c r="H23" s="18"/>
      <c r="I23" s="18"/>
      <c r="J23" s="18"/>
      <c r="K23" s="18"/>
    </row>
    <row r="24" spans="1:15" hidden="1">
      <c r="A24" s="18"/>
      <c r="B24" s="18"/>
      <c r="C24" s="18"/>
      <c r="D24" s="18"/>
      <c r="E24" s="18"/>
      <c r="F24" s="18"/>
      <c r="G24" s="18"/>
      <c r="H24" s="18"/>
      <c r="I24" s="18"/>
      <c r="J24" s="18"/>
      <c r="K24" s="18"/>
    </row>
    <row r="25" spans="1:15" ht="22.95" hidden="1" customHeight="1">
      <c r="A25" s="18"/>
      <c r="K25" s="38"/>
    </row>
    <row r="26" spans="1:15" ht="25.95" hidden="1" customHeight="1">
      <c r="B26" s="189" t="s">
        <v>372</v>
      </c>
      <c r="C26" s="189"/>
      <c r="D26" s="189"/>
      <c r="E26" s="189"/>
      <c r="F26" s="189"/>
      <c r="G26" s="189"/>
      <c r="H26" s="189"/>
      <c r="I26" s="189"/>
      <c r="J26" s="38"/>
    </row>
    <row r="32" spans="1:15" hidden="1">
      <c r="O32" s="67"/>
    </row>
    <row r="34" spans="13:14" hidden="1">
      <c r="M34" s="67"/>
      <c r="N34" s="67"/>
    </row>
  </sheetData>
  <mergeCells count="7">
    <mergeCell ref="B2:I2"/>
    <mergeCell ref="B26:I26"/>
    <mergeCell ref="L5:L7"/>
    <mergeCell ref="L8:L10"/>
    <mergeCell ref="L11:L13"/>
    <mergeCell ref="L14:L16"/>
    <mergeCell ref="B22:I22"/>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A603C-4E20-43CC-B930-16761300DF40}">
  <dimension ref="A1:G20"/>
  <sheetViews>
    <sheetView showGridLines="0" zoomScaleNormal="100" workbookViewId="0"/>
  </sheetViews>
  <sheetFormatPr baseColWidth="10" defaultColWidth="0" defaultRowHeight="10.199999999999999" zeroHeight="1"/>
  <cols>
    <col min="1" max="1" width="23.6640625" style="7" customWidth="1"/>
    <col min="2" max="2" width="32" style="7" bestFit="1" customWidth="1"/>
    <col min="3" max="6" width="10.6640625" style="7" customWidth="1"/>
    <col min="7" max="7" width="12.44140625" style="7" customWidth="1"/>
    <col min="8" max="16" width="12.44140625" style="7" hidden="1" customWidth="1"/>
    <col min="17" max="16384" width="12.44140625" style="7" hidden="1"/>
  </cols>
  <sheetData>
    <row r="1" spans="1:7">
      <c r="A1" s="121"/>
      <c r="B1" s="110"/>
      <c r="C1" s="110"/>
      <c r="D1" s="110"/>
      <c r="E1" s="110"/>
      <c r="F1" s="110"/>
      <c r="G1" s="110"/>
    </row>
    <row r="2" spans="1:7" ht="54" customHeight="1">
      <c r="A2" s="110"/>
      <c r="B2" s="174" t="s">
        <v>212</v>
      </c>
      <c r="C2" s="174"/>
      <c r="D2" s="174"/>
      <c r="E2" s="174"/>
      <c r="F2" s="174"/>
      <c r="G2" s="8"/>
    </row>
    <row r="3" spans="1:7" ht="10.8" thickBot="1">
      <c r="A3" s="110"/>
      <c r="B3" s="110"/>
      <c r="C3" s="110"/>
      <c r="D3" s="110"/>
      <c r="E3" s="110"/>
      <c r="F3" s="110"/>
      <c r="G3" s="110"/>
    </row>
    <row r="4" spans="1:7" ht="21" thickBot="1">
      <c r="A4" s="110"/>
      <c r="B4" s="13"/>
      <c r="C4" s="13" t="s">
        <v>156</v>
      </c>
      <c r="D4" s="13" t="s">
        <v>157</v>
      </c>
      <c r="E4" s="13" t="s">
        <v>158</v>
      </c>
      <c r="F4" s="13" t="s">
        <v>159</v>
      </c>
      <c r="G4" s="110"/>
    </row>
    <row r="5" spans="1:7">
      <c r="A5" s="110"/>
      <c r="B5" s="110"/>
      <c r="C5" s="110"/>
      <c r="D5" s="110"/>
      <c r="E5" s="110"/>
      <c r="F5" s="110"/>
      <c r="G5" s="110"/>
    </row>
    <row r="6" spans="1:7">
      <c r="A6" s="110"/>
      <c r="B6" s="14" t="s">
        <v>160</v>
      </c>
      <c r="C6" s="110"/>
      <c r="D6" s="110"/>
      <c r="E6" s="110"/>
      <c r="F6" s="110"/>
      <c r="G6" s="110"/>
    </row>
    <row r="7" spans="1:7">
      <c r="A7" s="110"/>
      <c r="B7" s="124" t="s">
        <v>213</v>
      </c>
      <c r="C7" s="125">
        <v>1.834490740740741E-2</v>
      </c>
      <c r="D7" s="125">
        <v>6.8287037037037025E-4</v>
      </c>
      <c r="E7" s="125">
        <v>5.486111111111111E-2</v>
      </c>
      <c r="F7" s="125">
        <v>1.3252314814814814E-2</v>
      </c>
      <c r="G7" s="110"/>
    </row>
    <row r="8" spans="1:7">
      <c r="A8" s="110"/>
      <c r="B8" s="124" t="s">
        <v>214</v>
      </c>
      <c r="C8" s="125">
        <v>0.44564814814814818</v>
      </c>
      <c r="D8" s="125">
        <v>0.38609953703703703</v>
      </c>
      <c r="E8" s="125">
        <v>0.50555555555555554</v>
      </c>
      <c r="F8" s="125">
        <v>2.2048611111111113E-2</v>
      </c>
      <c r="G8" s="110"/>
    </row>
    <row r="9" spans="1:7">
      <c r="A9" s="110"/>
      <c r="B9" s="110"/>
      <c r="C9" s="110"/>
      <c r="D9" s="110"/>
      <c r="E9" s="110"/>
      <c r="F9" s="110"/>
      <c r="G9" s="110"/>
    </row>
    <row r="10" spans="1:7">
      <c r="A10" s="110"/>
      <c r="B10" s="14" t="s">
        <v>215</v>
      </c>
      <c r="C10" s="110"/>
      <c r="D10" s="110"/>
      <c r="E10" s="110"/>
      <c r="F10" s="110"/>
      <c r="G10" s="110"/>
    </row>
    <row r="11" spans="1:7">
      <c r="A11" s="110"/>
      <c r="B11" s="124" t="s">
        <v>213</v>
      </c>
      <c r="C11" s="125">
        <v>1.6423611111111111E-2</v>
      </c>
      <c r="D11" s="125">
        <v>6.8287037037037025E-4</v>
      </c>
      <c r="E11" s="125">
        <v>5.486111111111111E-2</v>
      </c>
      <c r="F11" s="125">
        <v>1.2569444444444446E-2</v>
      </c>
      <c r="G11" s="110"/>
    </row>
    <row r="12" spans="1:7">
      <c r="A12" s="110"/>
      <c r="B12" s="124" t="s">
        <v>214</v>
      </c>
      <c r="C12" s="125">
        <v>0.44826388888888885</v>
      </c>
      <c r="D12" s="125">
        <v>0.40832175925925923</v>
      </c>
      <c r="E12" s="125">
        <v>0.50555555555555554</v>
      </c>
      <c r="F12" s="125">
        <v>1.9849537037037037E-2</v>
      </c>
      <c r="G12" s="110"/>
    </row>
    <row r="13" spans="1:7">
      <c r="A13" s="110"/>
      <c r="B13" s="110"/>
      <c r="C13" s="110"/>
      <c r="D13" s="110"/>
      <c r="E13" s="110"/>
      <c r="F13" s="110"/>
      <c r="G13" s="110"/>
    </row>
    <row r="14" spans="1:7">
      <c r="A14" s="110"/>
      <c r="B14" s="14" t="s">
        <v>166</v>
      </c>
      <c r="C14" s="110"/>
      <c r="D14" s="110"/>
      <c r="E14" s="110"/>
      <c r="F14" s="110"/>
      <c r="G14" s="110"/>
    </row>
    <row r="15" spans="1:7">
      <c r="A15" s="110"/>
      <c r="B15" s="124" t="s">
        <v>213</v>
      </c>
      <c r="C15" s="125">
        <v>2.1562499999999998E-2</v>
      </c>
      <c r="D15" s="125">
        <v>3.472222222222222E-3</v>
      </c>
      <c r="E15" s="125">
        <v>4.7905092592592589E-2</v>
      </c>
      <c r="F15" s="125">
        <v>1.3842592592592594E-2</v>
      </c>
      <c r="G15" s="110"/>
    </row>
    <row r="16" spans="1:7">
      <c r="A16" s="110"/>
      <c r="B16" s="124" t="s">
        <v>214</v>
      </c>
      <c r="C16" s="125">
        <v>0.44152777777777774</v>
      </c>
      <c r="D16" s="125">
        <v>0.38609953703703703</v>
      </c>
      <c r="E16" s="125">
        <v>0.49026620370370372</v>
      </c>
      <c r="F16" s="125">
        <v>2.4733796296296295E-2</v>
      </c>
      <c r="G16" s="110"/>
    </row>
    <row r="17" spans="2:6" ht="10.8" thickBot="1">
      <c r="B17" s="122"/>
      <c r="C17" s="122"/>
      <c r="D17" s="122"/>
      <c r="E17" s="122"/>
      <c r="F17" s="122"/>
    </row>
    <row r="18" spans="2:6">
      <c r="B18" s="130"/>
      <c r="C18" s="131"/>
      <c r="D18" s="131"/>
      <c r="E18" s="131"/>
      <c r="F18" s="110"/>
    </row>
    <row r="19" spans="2:6" ht="33.6" customHeight="1">
      <c r="B19" s="183" t="s">
        <v>216</v>
      </c>
      <c r="C19" s="183"/>
      <c r="D19" s="183"/>
      <c r="E19" s="183"/>
      <c r="F19" s="183"/>
    </row>
    <row r="20" spans="2:6">
      <c r="B20" s="110"/>
      <c r="C20" s="110"/>
      <c r="D20" s="110"/>
      <c r="E20" s="110"/>
      <c r="F20" s="110"/>
    </row>
  </sheetData>
  <mergeCells count="2">
    <mergeCell ref="B2:F2"/>
    <mergeCell ref="B19:F19"/>
  </mergeCells>
  <pageMargins left="0.7" right="0.7" top="0.75" bottom="0.75" header="0.3" footer="0.3"/>
  <pageSetup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A9FD0-0A7D-40D9-BDCB-B4F3D3043358}">
  <dimension ref="A1:V34"/>
  <sheetViews>
    <sheetView showGridLines="0" zoomScaleNormal="100" workbookViewId="0">
      <selection activeCell="B3" sqref="B3"/>
    </sheetView>
  </sheetViews>
  <sheetFormatPr baseColWidth="10" defaultColWidth="0" defaultRowHeight="14.4" zeroHeight="1"/>
  <cols>
    <col min="1" max="1" width="23.6640625" customWidth="1"/>
    <col min="2" max="10" width="11.5546875" customWidth="1"/>
    <col min="11" max="11" width="14.5546875" customWidth="1"/>
    <col min="12" max="12" width="19" bestFit="1" customWidth="1"/>
    <col min="13" max="13" width="15.33203125" customWidth="1"/>
    <col min="14" max="14" width="11.5546875" customWidth="1"/>
    <col min="15" max="15" width="1.44140625" hidden="1" customWidth="1"/>
    <col min="16" max="22" width="0" hidden="1" customWidth="1"/>
    <col min="23" max="16384" width="11.5546875" hidden="1"/>
  </cols>
  <sheetData>
    <row r="1" spans="1:21" ht="32.4" customHeight="1">
      <c r="A1" s="18"/>
      <c r="B1" s="18"/>
      <c r="C1" s="18"/>
      <c r="D1" s="18"/>
      <c r="E1" s="18"/>
      <c r="F1" s="18"/>
      <c r="G1" s="18"/>
      <c r="H1" s="18"/>
      <c r="I1" s="18"/>
      <c r="J1" s="18"/>
    </row>
    <row r="2" spans="1:21" ht="51" customHeight="1" thickBot="1">
      <c r="A2" s="18"/>
      <c r="B2" s="185" t="s">
        <v>381</v>
      </c>
      <c r="C2" s="185"/>
      <c r="D2" s="185"/>
      <c r="E2" s="185"/>
      <c r="F2" s="185"/>
      <c r="G2" s="185"/>
      <c r="H2" s="185"/>
      <c r="I2" s="199"/>
      <c r="J2" s="62"/>
    </row>
    <row r="3" spans="1:21" ht="20.399999999999999">
      <c r="A3" s="18"/>
      <c r="B3" s="18"/>
      <c r="C3" s="18"/>
      <c r="D3" s="18"/>
      <c r="E3" s="18"/>
      <c r="F3" s="18"/>
      <c r="G3" s="18"/>
      <c r="H3" s="18"/>
      <c r="I3" s="18"/>
      <c r="J3" s="18"/>
      <c r="K3" s="93" t="s">
        <v>343</v>
      </c>
      <c r="L3" s="94" t="s">
        <v>358</v>
      </c>
      <c r="M3" s="95" t="s">
        <v>382</v>
      </c>
    </row>
    <row r="4" spans="1:21">
      <c r="A4" s="18"/>
      <c r="B4" s="18"/>
      <c r="C4" s="18"/>
      <c r="D4" s="18"/>
      <c r="E4" s="18"/>
      <c r="F4" s="18"/>
      <c r="G4" s="18"/>
      <c r="H4" s="18"/>
      <c r="I4" s="18"/>
      <c r="J4" s="18"/>
      <c r="K4" s="76"/>
      <c r="L4" s="77"/>
      <c r="M4" s="78"/>
    </row>
    <row r="5" spans="1:21">
      <c r="A5" s="18"/>
      <c r="B5" s="18"/>
      <c r="C5" s="18"/>
      <c r="D5" s="18"/>
      <c r="E5" s="18"/>
      <c r="F5" s="18"/>
      <c r="G5" s="18"/>
      <c r="H5" s="18"/>
      <c r="I5" s="18"/>
      <c r="J5" s="18"/>
      <c r="K5" s="201" t="s">
        <v>360</v>
      </c>
      <c r="L5" s="82" t="s">
        <v>361</v>
      </c>
      <c r="M5" s="88">
        <v>3.2569444444444443E-2</v>
      </c>
    </row>
    <row r="6" spans="1:21">
      <c r="A6" s="18"/>
      <c r="B6" s="18"/>
      <c r="C6" s="18"/>
      <c r="D6" s="18"/>
      <c r="E6" s="18"/>
      <c r="F6" s="18"/>
      <c r="G6" s="18"/>
      <c r="H6" s="18"/>
      <c r="I6" s="18"/>
      <c r="J6" s="18"/>
      <c r="K6" s="202"/>
      <c r="L6" s="79" t="s">
        <v>362</v>
      </c>
      <c r="M6" s="89">
        <v>2.0393518518518519E-2</v>
      </c>
    </row>
    <row r="7" spans="1:21">
      <c r="A7" s="18"/>
      <c r="B7" s="18"/>
      <c r="C7" s="18"/>
      <c r="D7" s="18"/>
      <c r="E7" s="18"/>
      <c r="F7" s="18"/>
      <c r="G7" s="18"/>
      <c r="H7" s="18"/>
      <c r="I7" s="18"/>
      <c r="J7" s="18"/>
      <c r="K7" s="203"/>
      <c r="L7" s="84" t="s">
        <v>363</v>
      </c>
      <c r="M7" s="90">
        <f>AVERAGE(M5,M6)</f>
        <v>2.6481481481481481E-2</v>
      </c>
    </row>
    <row r="8" spans="1:21">
      <c r="A8" s="18"/>
      <c r="B8" s="18"/>
      <c r="C8" s="18"/>
      <c r="D8" s="18"/>
      <c r="E8" s="18"/>
      <c r="F8" s="18"/>
      <c r="G8" s="18"/>
      <c r="H8" s="18"/>
      <c r="I8" s="18"/>
      <c r="J8" s="18"/>
      <c r="K8" s="201" t="s">
        <v>364</v>
      </c>
      <c r="L8" s="82" t="s">
        <v>361</v>
      </c>
      <c r="M8" s="88">
        <v>2.6053240740740738E-2</v>
      </c>
    </row>
    <row r="9" spans="1:21">
      <c r="A9" s="18"/>
      <c r="B9" s="18"/>
      <c r="C9" s="18"/>
      <c r="D9" s="18"/>
      <c r="E9" s="18"/>
      <c r="F9" s="18"/>
      <c r="G9" s="18"/>
      <c r="H9" s="18"/>
      <c r="I9" s="18"/>
      <c r="J9" s="18"/>
      <c r="K9" s="202"/>
      <c r="L9" s="79" t="s">
        <v>365</v>
      </c>
      <c r="M9" s="89">
        <v>4.6342592592592595E-2</v>
      </c>
    </row>
    <row r="10" spans="1:21">
      <c r="A10" s="18"/>
      <c r="B10" s="18"/>
      <c r="C10" s="18"/>
      <c r="D10" s="18"/>
      <c r="E10" s="18"/>
      <c r="F10" s="18"/>
      <c r="G10" s="18"/>
      <c r="H10" s="18"/>
      <c r="I10" s="18"/>
      <c r="J10" s="18"/>
      <c r="K10" s="203"/>
      <c r="L10" s="84" t="s">
        <v>363</v>
      </c>
      <c r="M10" s="90">
        <f>AVERAGE(M8,M9)</f>
        <v>3.6197916666666663E-2</v>
      </c>
      <c r="U10" s="70"/>
    </row>
    <row r="11" spans="1:21">
      <c r="A11" s="18"/>
      <c r="B11" s="18"/>
      <c r="C11" s="18"/>
      <c r="D11" s="18"/>
      <c r="E11" s="18"/>
      <c r="F11" s="18"/>
      <c r="G11" s="18"/>
      <c r="H11" s="18"/>
      <c r="I11" s="18"/>
      <c r="J11" s="18"/>
      <c r="K11" s="201" t="s">
        <v>366</v>
      </c>
      <c r="L11" s="82" t="s">
        <v>367</v>
      </c>
      <c r="M11" s="88">
        <v>2.2407407407407407E-2</v>
      </c>
    </row>
    <row r="12" spans="1:21">
      <c r="A12" s="18"/>
      <c r="B12" s="18"/>
      <c r="C12" s="18"/>
      <c r="D12" s="18"/>
      <c r="E12" s="18"/>
      <c r="F12" s="18"/>
      <c r="G12" s="18"/>
      <c r="H12" s="18"/>
      <c r="I12" s="18"/>
      <c r="J12" s="18"/>
      <c r="K12" s="202"/>
      <c r="L12" s="79" t="s">
        <v>368</v>
      </c>
      <c r="M12" s="89">
        <v>2.1631944444444443E-2</v>
      </c>
    </row>
    <row r="13" spans="1:21">
      <c r="A13" s="18"/>
      <c r="B13" s="18"/>
      <c r="C13" s="18"/>
      <c r="D13" s="18"/>
      <c r="E13" s="18"/>
      <c r="F13" s="18"/>
      <c r="G13" s="18"/>
      <c r="H13" s="18"/>
      <c r="I13" s="18"/>
      <c r="J13" s="18"/>
      <c r="K13" s="203"/>
      <c r="L13" s="84" t="s">
        <v>363</v>
      </c>
      <c r="M13" s="90">
        <f>AVERAGE(M11,M12)</f>
        <v>2.2019675925925925E-2</v>
      </c>
    </row>
    <row r="14" spans="1:21">
      <c r="A14" s="18"/>
      <c r="B14" s="18"/>
      <c r="C14" s="18"/>
      <c r="D14" s="18"/>
      <c r="E14" s="18"/>
      <c r="F14" s="18"/>
      <c r="G14" s="18"/>
      <c r="H14" s="18"/>
      <c r="I14" s="18"/>
      <c r="J14" s="18"/>
      <c r="K14" s="201" t="s">
        <v>369</v>
      </c>
      <c r="L14" s="82" t="s">
        <v>370</v>
      </c>
      <c r="M14" s="88">
        <v>2.3680555555555555E-2</v>
      </c>
    </row>
    <row r="15" spans="1:21">
      <c r="A15" s="18"/>
      <c r="B15" s="18"/>
      <c r="C15" s="18"/>
      <c r="D15" s="18"/>
      <c r="E15" s="18"/>
      <c r="F15" s="18"/>
      <c r="G15" s="18"/>
      <c r="H15" s="18"/>
      <c r="I15" s="18"/>
      <c r="J15" s="18"/>
      <c r="K15" s="202"/>
      <c r="L15" s="79" t="s">
        <v>371</v>
      </c>
      <c r="M15" s="89">
        <v>1.8124999999999999E-2</v>
      </c>
    </row>
    <row r="16" spans="1:21">
      <c r="A16" s="18"/>
      <c r="B16" s="18"/>
      <c r="C16" s="18"/>
      <c r="D16" s="18"/>
      <c r="E16" s="18"/>
      <c r="F16" s="18"/>
      <c r="G16" s="18"/>
      <c r="H16" s="18"/>
      <c r="I16" s="18"/>
      <c r="J16" s="18"/>
      <c r="K16" s="203"/>
      <c r="L16" s="84" t="s">
        <v>363</v>
      </c>
      <c r="M16" s="90">
        <f>AVERAGE(M14,M15)</f>
        <v>2.0902777777777777E-2</v>
      </c>
    </row>
    <row r="17" spans="1:14">
      <c r="A17" s="18"/>
      <c r="B17" s="18"/>
      <c r="C17" s="18"/>
      <c r="D17" s="18"/>
      <c r="E17" s="18"/>
      <c r="F17" s="18"/>
      <c r="G17" s="18"/>
      <c r="H17" s="18"/>
      <c r="I17" s="18"/>
      <c r="J17" s="18"/>
      <c r="K17" s="66"/>
      <c r="L17" s="66"/>
      <c r="M17" s="66"/>
    </row>
    <row r="18" spans="1:14">
      <c r="A18" s="18"/>
      <c r="B18" s="18"/>
      <c r="C18" s="18"/>
      <c r="D18" s="18"/>
      <c r="E18" s="18"/>
      <c r="F18" s="18"/>
      <c r="G18" s="18"/>
      <c r="H18" s="18"/>
      <c r="I18" s="18"/>
      <c r="J18" s="18"/>
    </row>
    <row r="19" spans="1:14">
      <c r="A19" s="18"/>
      <c r="B19" s="18"/>
      <c r="C19" s="18"/>
      <c r="D19" s="18"/>
      <c r="E19" s="18"/>
      <c r="F19" s="18"/>
      <c r="G19" s="18"/>
      <c r="H19" s="18"/>
      <c r="I19" s="18"/>
      <c r="J19" s="18"/>
    </row>
    <row r="20" spans="1:14">
      <c r="A20" s="18"/>
      <c r="B20" s="18"/>
      <c r="C20" s="18"/>
      <c r="D20" s="18"/>
      <c r="E20" s="18"/>
      <c r="F20" s="18"/>
      <c r="G20" s="18"/>
      <c r="H20" s="18"/>
      <c r="I20" s="18"/>
      <c r="J20" s="18"/>
    </row>
    <row r="21" spans="1:14">
      <c r="A21" s="18"/>
      <c r="B21" s="18"/>
      <c r="C21" s="18"/>
      <c r="D21" s="18"/>
      <c r="E21" s="18"/>
      <c r="F21" s="18"/>
      <c r="G21" s="18"/>
      <c r="H21" s="18"/>
      <c r="I21" s="18"/>
      <c r="J21" s="18"/>
    </row>
    <row r="22" spans="1:14">
      <c r="A22" s="18"/>
      <c r="B22" s="18"/>
      <c r="C22" s="18"/>
      <c r="D22" s="18"/>
      <c r="E22" s="18"/>
      <c r="F22" s="18"/>
      <c r="G22" s="18"/>
      <c r="H22" s="18"/>
      <c r="I22" s="18"/>
      <c r="J22" s="18"/>
    </row>
    <row r="23" spans="1:14">
      <c r="A23" s="18"/>
      <c r="B23" s="18"/>
      <c r="C23" s="18"/>
      <c r="D23" s="18"/>
      <c r="E23" s="18"/>
      <c r="F23" s="18"/>
      <c r="G23" s="18"/>
      <c r="H23" s="18"/>
      <c r="I23" s="18"/>
      <c r="J23" s="18"/>
    </row>
    <row r="24" spans="1:14">
      <c r="A24" s="18"/>
      <c r="B24" s="18"/>
      <c r="C24" s="18"/>
      <c r="D24" s="18"/>
      <c r="E24" s="18"/>
      <c r="F24" s="18"/>
      <c r="G24" s="18"/>
      <c r="H24" s="18"/>
      <c r="I24" s="18"/>
      <c r="J24" s="18"/>
    </row>
    <row r="25" spans="1:14" ht="22.95" customHeight="1">
      <c r="A25" s="18"/>
      <c r="B25" s="189" t="s">
        <v>372</v>
      </c>
      <c r="C25" s="189"/>
      <c r="D25" s="189"/>
      <c r="E25" s="189"/>
      <c r="F25" s="189"/>
      <c r="G25" s="189"/>
      <c r="H25" s="189"/>
      <c r="I25" s="189"/>
      <c r="J25" s="38"/>
    </row>
    <row r="26" spans="1:14" ht="25.95" customHeight="1"/>
    <row r="32" spans="1:14" hidden="1">
      <c r="N32" s="67"/>
    </row>
    <row r="34" spans="12:13" hidden="1">
      <c r="L34" s="67"/>
      <c r="M34" s="67"/>
    </row>
  </sheetData>
  <mergeCells count="6">
    <mergeCell ref="B2:I2"/>
    <mergeCell ref="B25:I25"/>
    <mergeCell ref="K5:K7"/>
    <mergeCell ref="K8:K10"/>
    <mergeCell ref="K11:K13"/>
    <mergeCell ref="K14:K16"/>
  </mergeCells>
  <pageMargins left="0.7" right="0.7" top="0.75" bottom="0.75" header="0.3" footer="0.3"/>
  <pageSetup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7A8D0-F981-48B9-A9D6-757721C8C42D}">
  <dimension ref="A1:V34"/>
  <sheetViews>
    <sheetView showGridLines="0" zoomScaleNormal="100" workbookViewId="0">
      <selection activeCell="B3" sqref="B3"/>
    </sheetView>
  </sheetViews>
  <sheetFormatPr baseColWidth="10" defaultColWidth="0" defaultRowHeight="14.4" zeroHeight="1"/>
  <cols>
    <col min="1" max="1" width="23.6640625" customWidth="1"/>
    <col min="2" max="10" width="11.5546875" customWidth="1"/>
    <col min="11" max="11" width="14.5546875" customWidth="1"/>
    <col min="12" max="12" width="24" customWidth="1"/>
    <col min="13" max="14" width="9.5546875" customWidth="1"/>
    <col min="15" max="15" width="1.44140625" customWidth="1"/>
    <col min="16" max="22" width="0" hidden="1" customWidth="1"/>
    <col min="23" max="16384" width="11.5546875" hidden="1"/>
  </cols>
  <sheetData>
    <row r="1" spans="1:21" ht="32.4" customHeight="1">
      <c r="A1" s="18"/>
      <c r="B1" s="18"/>
      <c r="C1" s="18"/>
      <c r="D1" s="18"/>
      <c r="E1" s="18"/>
      <c r="F1" s="18"/>
      <c r="G1" s="18"/>
      <c r="H1" s="18"/>
      <c r="I1" s="18"/>
      <c r="J1" s="18"/>
    </row>
    <row r="2" spans="1:21" ht="78" customHeight="1" thickBot="1">
      <c r="A2" s="18"/>
      <c r="B2" s="185" t="s">
        <v>383</v>
      </c>
      <c r="C2" s="185"/>
      <c r="D2" s="185"/>
      <c r="E2" s="185"/>
      <c r="F2" s="185"/>
      <c r="G2" s="185"/>
      <c r="H2" s="185"/>
      <c r="I2" s="199"/>
      <c r="J2" s="62"/>
    </row>
    <row r="3" spans="1:21" ht="20.399999999999999">
      <c r="A3" s="18"/>
      <c r="B3" s="74"/>
      <c r="C3" s="74"/>
      <c r="D3" s="74"/>
      <c r="E3" s="74"/>
      <c r="F3" s="74"/>
      <c r="G3" s="74"/>
      <c r="H3" s="74"/>
      <c r="I3" s="62"/>
      <c r="J3" s="62"/>
      <c r="K3" s="63" t="s">
        <v>343</v>
      </c>
      <c r="L3" s="64" t="s">
        <v>358</v>
      </c>
      <c r="M3" s="63" t="s">
        <v>384</v>
      </c>
      <c r="N3" s="63" t="s">
        <v>385</v>
      </c>
    </row>
    <row r="4" spans="1:21">
      <c r="A4" s="18"/>
      <c r="B4" s="18"/>
      <c r="C4" s="18"/>
      <c r="D4" s="18"/>
      <c r="E4" s="18"/>
      <c r="F4" s="18"/>
      <c r="G4" s="18"/>
      <c r="H4" s="18"/>
      <c r="I4" s="18"/>
      <c r="J4" s="18"/>
      <c r="K4" s="76"/>
      <c r="L4" s="77"/>
      <c r="M4" s="76"/>
      <c r="N4" s="76"/>
    </row>
    <row r="5" spans="1:21">
      <c r="A5" s="18"/>
      <c r="B5" s="18"/>
      <c r="C5" s="18"/>
      <c r="D5" s="18"/>
      <c r="E5" s="18"/>
      <c r="F5" s="18"/>
      <c r="G5" s="18"/>
      <c r="H5" s="18"/>
      <c r="I5" s="18"/>
      <c r="J5" s="18"/>
      <c r="K5" s="201" t="s">
        <v>360</v>
      </c>
      <c r="L5" s="82" t="s">
        <v>361</v>
      </c>
      <c r="M5" s="97">
        <v>95.5</v>
      </c>
      <c r="N5" s="97">
        <v>1.3</v>
      </c>
    </row>
    <row r="6" spans="1:21">
      <c r="A6" s="18"/>
      <c r="B6" s="18"/>
      <c r="C6" s="18"/>
      <c r="D6" s="18"/>
      <c r="E6" s="18"/>
      <c r="F6" s="18"/>
      <c r="G6" s="18"/>
      <c r="H6" s="18"/>
      <c r="I6" s="18"/>
      <c r="J6" s="18"/>
      <c r="K6" s="202"/>
      <c r="L6" s="79" t="s">
        <v>362</v>
      </c>
      <c r="M6" s="98">
        <v>87.8</v>
      </c>
      <c r="N6" s="98">
        <v>4.5999999999999996</v>
      </c>
    </row>
    <row r="7" spans="1:21">
      <c r="A7" s="18"/>
      <c r="B7" s="18"/>
      <c r="C7" s="18"/>
      <c r="D7" s="18"/>
      <c r="E7" s="18"/>
      <c r="F7" s="18"/>
      <c r="G7" s="18"/>
      <c r="H7" s="18"/>
      <c r="I7" s="18"/>
      <c r="J7" s="18"/>
      <c r="K7" s="203"/>
      <c r="L7" s="84" t="s">
        <v>156</v>
      </c>
      <c r="M7" s="96">
        <f>AVERAGE(M5,M6)</f>
        <v>91.65</v>
      </c>
      <c r="N7" s="96">
        <f>AVERAGE(N5,N6)</f>
        <v>2.9499999999999997</v>
      </c>
    </row>
    <row r="8" spans="1:21">
      <c r="A8" s="18"/>
      <c r="B8" s="18"/>
      <c r="C8" s="18"/>
      <c r="D8" s="18"/>
      <c r="E8" s="18"/>
      <c r="F8" s="18"/>
      <c r="G8" s="18"/>
      <c r="H8" s="18"/>
      <c r="I8" s="18"/>
      <c r="J8" s="18"/>
      <c r="K8" s="201" t="s">
        <v>364</v>
      </c>
      <c r="L8" s="82" t="s">
        <v>361</v>
      </c>
      <c r="M8" s="97">
        <v>82.4</v>
      </c>
      <c r="N8" s="97">
        <v>17.600000000000001</v>
      </c>
    </row>
    <row r="9" spans="1:21">
      <c r="A9" s="18"/>
      <c r="B9" s="18"/>
      <c r="C9" s="18"/>
      <c r="D9" s="18"/>
      <c r="E9" s="18"/>
      <c r="F9" s="18"/>
      <c r="G9" s="18"/>
      <c r="H9" s="18"/>
      <c r="I9" s="18"/>
      <c r="J9" s="18"/>
      <c r="K9" s="202"/>
      <c r="L9" s="79" t="s">
        <v>365</v>
      </c>
      <c r="M9" s="98">
        <v>87.9</v>
      </c>
      <c r="N9" s="98">
        <v>12.1</v>
      </c>
    </row>
    <row r="10" spans="1:21">
      <c r="A10" s="18"/>
      <c r="B10" s="18"/>
      <c r="C10" s="18"/>
      <c r="D10" s="18"/>
      <c r="E10" s="18"/>
      <c r="F10" s="18"/>
      <c r="G10" s="18"/>
      <c r="H10" s="18"/>
      <c r="I10" s="18"/>
      <c r="J10" s="18"/>
      <c r="K10" s="203"/>
      <c r="L10" s="84" t="s">
        <v>156</v>
      </c>
      <c r="M10" s="96">
        <f>AVERAGE(M8,M9)</f>
        <v>85.15</v>
      </c>
      <c r="N10" s="96">
        <f>AVERAGE(N8,N9)</f>
        <v>14.850000000000001</v>
      </c>
    </row>
    <row r="11" spans="1:21">
      <c r="A11" s="18"/>
      <c r="B11" s="18"/>
      <c r="C11" s="18"/>
      <c r="D11" s="18"/>
      <c r="E11" s="18"/>
      <c r="F11" s="18"/>
      <c r="G11" s="18"/>
      <c r="H11" s="18"/>
      <c r="I11" s="18"/>
      <c r="J11" s="18"/>
      <c r="K11" s="201" t="s">
        <v>366</v>
      </c>
      <c r="L11" s="82" t="s">
        <v>367</v>
      </c>
      <c r="M11" s="97">
        <v>87</v>
      </c>
      <c r="N11" s="97">
        <v>13</v>
      </c>
      <c r="U11" s="70"/>
    </row>
    <row r="12" spans="1:21">
      <c r="A12" s="18"/>
      <c r="B12" s="18"/>
      <c r="C12" s="18"/>
      <c r="D12" s="18"/>
      <c r="E12" s="18"/>
      <c r="F12" s="18"/>
      <c r="G12" s="18"/>
      <c r="H12" s="18"/>
      <c r="I12" s="18"/>
      <c r="J12" s="18"/>
      <c r="K12" s="202"/>
      <c r="L12" s="79" t="s">
        <v>368</v>
      </c>
      <c r="M12" s="98">
        <v>84</v>
      </c>
      <c r="N12" s="98">
        <v>16</v>
      </c>
    </row>
    <row r="13" spans="1:21">
      <c r="A13" s="18"/>
      <c r="B13" s="18"/>
      <c r="C13" s="18"/>
      <c r="D13" s="18"/>
      <c r="E13" s="18"/>
      <c r="F13" s="18"/>
      <c r="G13" s="18"/>
      <c r="H13" s="18"/>
      <c r="I13" s="18"/>
      <c r="J13" s="18"/>
      <c r="K13" s="203"/>
      <c r="L13" s="84" t="s">
        <v>156</v>
      </c>
      <c r="M13" s="96">
        <f>AVERAGE(M11,M12)</f>
        <v>85.5</v>
      </c>
      <c r="N13" s="96">
        <f>AVERAGE(N11,N12)</f>
        <v>14.5</v>
      </c>
    </row>
    <row r="14" spans="1:21">
      <c r="A14" s="18"/>
      <c r="B14" s="18"/>
      <c r="C14" s="18"/>
      <c r="D14" s="18"/>
      <c r="E14" s="18"/>
      <c r="F14" s="18"/>
      <c r="G14" s="18"/>
      <c r="H14" s="18"/>
      <c r="I14" s="18"/>
      <c r="J14" s="18"/>
      <c r="K14" s="201" t="s">
        <v>369</v>
      </c>
      <c r="L14" s="86" t="s">
        <v>370</v>
      </c>
      <c r="M14" s="97">
        <v>89.3</v>
      </c>
      <c r="N14" s="97">
        <v>17.399999999999999</v>
      </c>
    </row>
    <row r="15" spans="1:21">
      <c r="A15" s="18"/>
      <c r="B15" s="18"/>
      <c r="C15" s="18"/>
      <c r="D15" s="18"/>
      <c r="E15" s="18"/>
      <c r="F15" s="18"/>
      <c r="G15" s="18"/>
      <c r="H15" s="18"/>
      <c r="I15" s="18"/>
      <c r="J15" s="18"/>
      <c r="K15" s="202"/>
      <c r="L15" s="81" t="s">
        <v>371</v>
      </c>
      <c r="M15" s="98">
        <v>78.5</v>
      </c>
      <c r="N15" s="98">
        <v>21.5</v>
      </c>
    </row>
    <row r="16" spans="1:21">
      <c r="A16" s="18"/>
      <c r="B16" s="18"/>
      <c r="C16" s="18"/>
      <c r="D16" s="18"/>
      <c r="E16" s="18"/>
      <c r="F16" s="18"/>
      <c r="G16" s="18"/>
      <c r="H16" s="18"/>
      <c r="I16" s="18"/>
      <c r="J16" s="18"/>
      <c r="K16" s="203"/>
      <c r="L16" s="84" t="s">
        <v>156</v>
      </c>
      <c r="M16" s="96">
        <f>AVERAGE(M14,M15)</f>
        <v>83.9</v>
      </c>
      <c r="N16" s="96">
        <f>AVERAGE(N14,N15)</f>
        <v>19.45</v>
      </c>
    </row>
    <row r="17" spans="1:14" ht="15" thickBot="1">
      <c r="A17" s="18"/>
      <c r="B17" s="18"/>
      <c r="C17" s="18"/>
      <c r="D17" s="18"/>
      <c r="E17" s="18"/>
      <c r="F17" s="18"/>
      <c r="G17" s="18"/>
      <c r="H17" s="18"/>
      <c r="I17" s="18"/>
      <c r="J17" s="18"/>
      <c r="K17" s="75"/>
      <c r="L17" s="75"/>
      <c r="M17" s="75"/>
      <c r="N17" s="75"/>
    </row>
    <row r="18" spans="1:14">
      <c r="A18" s="18"/>
      <c r="B18" s="18"/>
      <c r="C18" s="18"/>
      <c r="D18" s="18"/>
      <c r="E18" s="18"/>
      <c r="F18" s="18"/>
      <c r="G18" s="18"/>
      <c r="H18" s="18"/>
      <c r="I18" s="18"/>
      <c r="J18" s="18"/>
    </row>
    <row r="19" spans="1:14">
      <c r="A19" s="18"/>
      <c r="B19" s="18"/>
      <c r="C19" s="18"/>
      <c r="D19" s="18"/>
      <c r="E19" s="18"/>
      <c r="F19" s="18"/>
      <c r="G19" s="18"/>
      <c r="H19" s="18"/>
      <c r="I19" s="18"/>
      <c r="J19" s="18"/>
    </row>
    <row r="20" spans="1:14">
      <c r="A20" s="18"/>
      <c r="B20" s="18"/>
      <c r="C20" s="18"/>
      <c r="D20" s="18"/>
      <c r="E20" s="18"/>
      <c r="F20" s="18"/>
      <c r="G20" s="18"/>
      <c r="H20" s="18"/>
      <c r="I20" s="18"/>
      <c r="J20" s="18"/>
    </row>
    <row r="21" spans="1:14">
      <c r="A21" s="18"/>
      <c r="B21" s="18"/>
      <c r="C21" s="18"/>
      <c r="D21" s="18"/>
      <c r="E21" s="18"/>
      <c r="F21" s="18"/>
      <c r="G21" s="18"/>
      <c r="H21" s="18"/>
      <c r="I21" s="18"/>
      <c r="J21" s="18"/>
    </row>
    <row r="22" spans="1:14">
      <c r="A22" s="18"/>
      <c r="B22" s="18"/>
      <c r="C22" s="18"/>
      <c r="D22" s="18"/>
      <c r="E22" s="18"/>
      <c r="F22" s="18"/>
      <c r="G22" s="18"/>
      <c r="H22" s="18"/>
      <c r="I22" s="18"/>
      <c r="J22" s="18"/>
    </row>
    <row r="23" spans="1:14">
      <c r="A23" s="18"/>
      <c r="B23" s="18"/>
      <c r="C23" s="18"/>
      <c r="D23" s="18"/>
      <c r="E23" s="18"/>
      <c r="F23" s="18"/>
      <c r="G23" s="18"/>
      <c r="H23" s="18"/>
      <c r="I23" s="18"/>
      <c r="J23" s="18"/>
    </row>
    <row r="24" spans="1:14">
      <c r="A24" s="18"/>
      <c r="B24" s="18"/>
      <c r="C24" s="18"/>
      <c r="D24" s="18"/>
      <c r="E24" s="18"/>
      <c r="F24" s="18"/>
      <c r="G24" s="18"/>
      <c r="H24" s="18"/>
      <c r="I24" s="18"/>
      <c r="J24" s="18"/>
    </row>
    <row r="25" spans="1:14">
      <c r="A25" s="18"/>
      <c r="B25" s="18"/>
      <c r="C25" s="18"/>
      <c r="D25" s="18"/>
      <c r="E25" s="18"/>
      <c r="F25" s="18"/>
      <c r="G25" s="18"/>
      <c r="H25" s="18"/>
      <c r="I25" s="18"/>
      <c r="J25" s="18"/>
    </row>
    <row r="26" spans="1:14">
      <c r="A26" s="18"/>
      <c r="J26" s="38"/>
    </row>
    <row r="27" spans="1:14" ht="24" customHeight="1">
      <c r="B27" s="189" t="s">
        <v>386</v>
      </c>
      <c r="C27" s="189"/>
      <c r="D27" s="189"/>
      <c r="E27" s="189"/>
      <c r="F27" s="189"/>
      <c r="G27" s="189"/>
      <c r="H27" s="189"/>
      <c r="I27" s="189"/>
    </row>
    <row r="28" spans="1:14"/>
    <row r="34" spans="12:14" hidden="1">
      <c r="L34" s="67"/>
      <c r="M34" s="67"/>
      <c r="N34" s="67"/>
    </row>
  </sheetData>
  <mergeCells count="6">
    <mergeCell ref="B2:I2"/>
    <mergeCell ref="B27:I27"/>
    <mergeCell ref="K5:K7"/>
    <mergeCell ref="K8:K10"/>
    <mergeCell ref="K11:K13"/>
    <mergeCell ref="K14:K16"/>
  </mergeCells>
  <pageMargins left="0.7" right="0.7" top="0.75" bottom="0.75" header="0.3" footer="0.3"/>
  <pageSetup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56FB7-1BE7-4C94-BAB3-9CFC82B4AEA7}">
  <dimension ref="A1:V34"/>
  <sheetViews>
    <sheetView showGridLines="0" zoomScaleNormal="100" workbookViewId="0"/>
  </sheetViews>
  <sheetFormatPr baseColWidth="10" defaultColWidth="0" defaultRowHeight="14.4" zeroHeight="1"/>
  <cols>
    <col min="1" max="1" width="23.6640625" customWidth="1"/>
    <col min="2" max="11" width="11.5546875" customWidth="1"/>
    <col min="12" max="12" width="14.5546875" customWidth="1"/>
    <col min="13" max="13" width="24" customWidth="1"/>
    <col min="14" max="15" width="9.5546875" customWidth="1"/>
    <col min="16" max="16" width="10.109375" customWidth="1"/>
    <col min="17" max="22" width="0" hidden="1" customWidth="1"/>
    <col min="23" max="16384" width="11.5546875" hidden="1"/>
  </cols>
  <sheetData>
    <row r="1" spans="1:22" ht="32.4" customHeight="1">
      <c r="A1" s="18"/>
      <c r="B1" s="18"/>
      <c r="C1" s="18"/>
      <c r="D1" s="18"/>
      <c r="E1" s="18"/>
      <c r="F1" s="18"/>
      <c r="G1" s="18"/>
      <c r="H1" s="18"/>
      <c r="I1" s="18"/>
      <c r="J1" s="18"/>
      <c r="K1" s="18"/>
    </row>
    <row r="2" spans="1:22" ht="78" customHeight="1" thickBot="1">
      <c r="A2" s="18"/>
      <c r="B2" s="185" t="s">
        <v>387</v>
      </c>
      <c r="C2" s="185"/>
      <c r="D2" s="185"/>
      <c r="E2" s="185"/>
      <c r="F2" s="185"/>
      <c r="G2" s="185"/>
      <c r="H2" s="185"/>
      <c r="I2" s="199"/>
      <c r="J2" s="62"/>
      <c r="K2" s="62"/>
    </row>
    <row r="3" spans="1:22" ht="20.399999999999999">
      <c r="A3" s="18"/>
      <c r="B3" s="18"/>
      <c r="C3" s="18"/>
      <c r="D3" s="18"/>
      <c r="E3" s="18"/>
      <c r="F3" s="18"/>
      <c r="G3" s="18"/>
      <c r="H3" s="18"/>
      <c r="I3" s="18"/>
      <c r="J3" s="18"/>
      <c r="K3" s="18"/>
      <c r="L3" s="63" t="s">
        <v>343</v>
      </c>
      <c r="M3" s="64" t="s">
        <v>358</v>
      </c>
      <c r="N3" s="63" t="s">
        <v>384</v>
      </c>
      <c r="O3" s="63" t="s">
        <v>385</v>
      </c>
    </row>
    <row r="4" spans="1:22">
      <c r="A4" s="18"/>
      <c r="B4" s="18"/>
      <c r="C4" s="18"/>
      <c r="D4" s="18"/>
      <c r="E4" s="18"/>
      <c r="F4" s="18"/>
      <c r="G4" s="18"/>
      <c r="H4" s="18"/>
      <c r="I4" s="18"/>
      <c r="J4" s="18"/>
      <c r="K4" s="18"/>
      <c r="L4" s="76"/>
      <c r="M4" s="77"/>
      <c r="N4" s="76"/>
      <c r="O4" s="76"/>
    </row>
    <row r="5" spans="1:22">
      <c r="A5" s="18"/>
      <c r="B5" s="18"/>
      <c r="C5" s="18"/>
      <c r="D5" s="18"/>
      <c r="E5" s="18"/>
      <c r="F5" s="18"/>
      <c r="G5" s="18"/>
      <c r="H5" s="18"/>
      <c r="I5" s="18"/>
      <c r="J5" s="18"/>
      <c r="K5" s="18"/>
      <c r="L5" s="201" t="s">
        <v>360</v>
      </c>
      <c r="M5" s="82" t="s">
        <v>361</v>
      </c>
      <c r="N5" s="97">
        <v>96.4</v>
      </c>
      <c r="O5" s="97">
        <v>3.6</v>
      </c>
    </row>
    <row r="6" spans="1:22">
      <c r="A6" s="18"/>
      <c r="B6" s="18"/>
      <c r="C6" s="18"/>
      <c r="D6" s="18"/>
      <c r="E6" s="18"/>
      <c r="F6" s="18"/>
      <c r="G6" s="18"/>
      <c r="H6" s="18"/>
      <c r="I6" s="18"/>
      <c r="J6" s="18"/>
      <c r="K6" s="18"/>
      <c r="L6" s="202"/>
      <c r="M6" s="79" t="s">
        <v>362</v>
      </c>
      <c r="N6" s="98">
        <v>94.3</v>
      </c>
      <c r="O6" s="98">
        <v>5.7</v>
      </c>
    </row>
    <row r="7" spans="1:22">
      <c r="A7" s="18"/>
      <c r="B7" s="18"/>
      <c r="C7" s="18"/>
      <c r="D7" s="18"/>
      <c r="E7" s="18"/>
      <c r="F7" s="18"/>
      <c r="G7" s="18"/>
      <c r="H7" s="18"/>
      <c r="I7" s="18"/>
      <c r="J7" s="18"/>
      <c r="K7" s="18"/>
      <c r="L7" s="203"/>
      <c r="M7" s="84" t="s">
        <v>156</v>
      </c>
      <c r="N7" s="96">
        <f>AVERAGE(N5,N6)</f>
        <v>95.35</v>
      </c>
      <c r="O7" s="96">
        <f>AVERAGE(O5,O6)</f>
        <v>4.6500000000000004</v>
      </c>
    </row>
    <row r="8" spans="1:22">
      <c r="A8" s="18"/>
      <c r="B8" s="18"/>
      <c r="C8" s="18"/>
      <c r="D8" s="18"/>
      <c r="E8" s="18"/>
      <c r="F8" s="18"/>
      <c r="G8" s="18"/>
      <c r="H8" s="18"/>
      <c r="I8" s="18"/>
      <c r="J8" s="18"/>
      <c r="K8" s="18"/>
      <c r="L8" s="201" t="s">
        <v>364</v>
      </c>
      <c r="M8" s="82" t="s">
        <v>361</v>
      </c>
      <c r="N8" s="97">
        <v>94.1</v>
      </c>
      <c r="O8" s="97">
        <v>5.9</v>
      </c>
    </row>
    <row r="9" spans="1:22">
      <c r="A9" s="18"/>
      <c r="B9" s="18"/>
      <c r="C9" s="18"/>
      <c r="D9" s="18"/>
      <c r="E9" s="18"/>
      <c r="F9" s="18"/>
      <c r="G9" s="18"/>
      <c r="H9" s="18"/>
      <c r="I9" s="18"/>
      <c r="J9" s="18"/>
      <c r="K9" s="18"/>
      <c r="L9" s="202"/>
      <c r="M9" s="79" t="s">
        <v>365</v>
      </c>
      <c r="N9" s="98">
        <v>90.2</v>
      </c>
      <c r="O9" s="98">
        <v>9.8000000000000007</v>
      </c>
    </row>
    <row r="10" spans="1:22">
      <c r="A10" s="18"/>
      <c r="B10" s="18"/>
      <c r="C10" s="18"/>
      <c r="D10" s="18"/>
      <c r="E10" s="18"/>
      <c r="F10" s="18"/>
      <c r="G10" s="18"/>
      <c r="H10" s="18"/>
      <c r="I10" s="18"/>
      <c r="J10" s="18"/>
      <c r="K10" s="18"/>
      <c r="L10" s="203"/>
      <c r="M10" s="84" t="s">
        <v>156</v>
      </c>
      <c r="N10" s="96">
        <f>AVERAGE(N8,N9)</f>
        <v>92.15</v>
      </c>
      <c r="O10" s="96">
        <f>AVERAGE(O8,O9)</f>
        <v>7.8500000000000005</v>
      </c>
      <c r="V10" s="70"/>
    </row>
    <row r="11" spans="1:22">
      <c r="A11" s="18"/>
      <c r="B11" s="18"/>
      <c r="C11" s="18"/>
      <c r="D11" s="18"/>
      <c r="E11" s="18"/>
      <c r="F11" s="18"/>
      <c r="G11" s="18"/>
      <c r="H11" s="18"/>
      <c r="I11" s="18"/>
      <c r="J11" s="18"/>
      <c r="K11" s="18"/>
      <c r="L11" s="201" t="s">
        <v>366</v>
      </c>
      <c r="M11" s="82" t="s">
        <v>367</v>
      </c>
      <c r="N11" s="97">
        <v>94.3</v>
      </c>
      <c r="O11" s="97">
        <v>5.7</v>
      </c>
    </row>
    <row r="12" spans="1:22">
      <c r="A12" s="18"/>
      <c r="B12" s="18"/>
      <c r="C12" s="18"/>
      <c r="D12" s="18"/>
      <c r="E12" s="18"/>
      <c r="F12" s="18"/>
      <c r="G12" s="18"/>
      <c r="H12" s="18"/>
      <c r="I12" s="18"/>
      <c r="J12" s="18"/>
      <c r="K12" s="18"/>
      <c r="L12" s="202"/>
      <c r="M12" s="79" t="s">
        <v>368</v>
      </c>
      <c r="N12" s="98">
        <v>89.3</v>
      </c>
      <c r="O12" s="98">
        <v>10.7</v>
      </c>
    </row>
    <row r="13" spans="1:22">
      <c r="A13" s="18"/>
      <c r="B13" s="18"/>
      <c r="C13" s="18"/>
      <c r="D13" s="18"/>
      <c r="E13" s="18"/>
      <c r="F13" s="18"/>
      <c r="G13" s="18"/>
      <c r="H13" s="18"/>
      <c r="I13" s="18"/>
      <c r="J13" s="18"/>
      <c r="K13" s="18"/>
      <c r="L13" s="203"/>
      <c r="M13" s="84" t="s">
        <v>156</v>
      </c>
      <c r="N13" s="96">
        <f>AVERAGE(N11,N12)</f>
        <v>91.8</v>
      </c>
      <c r="O13" s="96">
        <f>AVERAGE(O11,O12)</f>
        <v>8.1999999999999993</v>
      </c>
    </row>
    <row r="14" spans="1:22">
      <c r="A14" s="18"/>
      <c r="B14" s="18"/>
      <c r="C14" s="18"/>
      <c r="D14" s="18"/>
      <c r="E14" s="18"/>
      <c r="F14" s="18"/>
      <c r="G14" s="18"/>
      <c r="H14" s="18"/>
      <c r="I14" s="18"/>
      <c r="J14" s="18"/>
      <c r="K14" s="18"/>
      <c r="L14" s="201" t="s">
        <v>369</v>
      </c>
      <c r="M14" s="82" t="s">
        <v>370</v>
      </c>
      <c r="N14" s="97">
        <v>95</v>
      </c>
      <c r="O14" s="97">
        <v>5</v>
      </c>
    </row>
    <row r="15" spans="1:22">
      <c r="A15" s="18"/>
      <c r="B15" s="18"/>
      <c r="C15" s="18"/>
      <c r="D15" s="18"/>
      <c r="E15" s="18"/>
      <c r="F15" s="18"/>
      <c r="G15" s="18"/>
      <c r="H15" s="18"/>
      <c r="I15" s="18"/>
      <c r="J15" s="18"/>
      <c r="K15" s="18"/>
      <c r="L15" s="202"/>
      <c r="M15" s="79" t="s">
        <v>371</v>
      </c>
      <c r="N15" s="98">
        <v>92.3</v>
      </c>
      <c r="O15" s="98">
        <v>7.7</v>
      </c>
    </row>
    <row r="16" spans="1:22">
      <c r="A16" s="18"/>
      <c r="B16" s="18"/>
      <c r="C16" s="18"/>
      <c r="D16" s="18"/>
      <c r="E16" s="18"/>
      <c r="F16" s="18"/>
      <c r="G16" s="18"/>
      <c r="H16" s="18"/>
      <c r="I16" s="18"/>
      <c r="J16" s="18"/>
      <c r="K16" s="18"/>
      <c r="L16" s="203"/>
      <c r="M16" s="84" t="s">
        <v>156</v>
      </c>
      <c r="N16" s="96">
        <f>AVERAGE(N14,N15)</f>
        <v>93.65</v>
      </c>
      <c r="O16" s="96">
        <f>AVERAGE(O14,O15)</f>
        <v>6.35</v>
      </c>
    </row>
    <row r="17" spans="1:15" ht="15" thickBot="1">
      <c r="A17" s="18"/>
      <c r="B17" s="18"/>
      <c r="C17" s="18"/>
      <c r="D17" s="18"/>
      <c r="E17" s="18"/>
      <c r="F17" s="18"/>
      <c r="G17" s="18"/>
      <c r="H17" s="18"/>
      <c r="I17" s="18"/>
      <c r="J17" s="18"/>
      <c r="K17" s="18"/>
      <c r="L17" s="75"/>
      <c r="M17" s="75"/>
      <c r="N17" s="75"/>
      <c r="O17" s="75"/>
    </row>
    <row r="18" spans="1:15">
      <c r="A18" s="18"/>
      <c r="B18" s="18"/>
      <c r="C18" s="18"/>
      <c r="D18" s="18"/>
      <c r="E18" s="18"/>
      <c r="F18" s="18"/>
      <c r="G18" s="18"/>
      <c r="H18" s="18"/>
      <c r="I18" s="18"/>
      <c r="J18" s="18"/>
      <c r="K18" s="18"/>
    </row>
    <row r="19" spans="1:15">
      <c r="A19" s="18"/>
      <c r="B19" s="18"/>
      <c r="C19" s="18"/>
      <c r="D19" s="18"/>
      <c r="E19" s="18"/>
      <c r="F19" s="18"/>
      <c r="G19" s="18"/>
      <c r="H19" s="18"/>
      <c r="I19" s="18"/>
      <c r="J19" s="18"/>
      <c r="K19" s="18"/>
    </row>
    <row r="20" spans="1:15">
      <c r="A20" s="18"/>
      <c r="B20" s="18"/>
      <c r="C20" s="18"/>
      <c r="D20" s="18"/>
      <c r="E20" s="18"/>
      <c r="F20" s="18"/>
      <c r="G20" s="18"/>
      <c r="H20" s="18"/>
      <c r="I20" s="18"/>
      <c r="J20" s="18"/>
      <c r="K20" s="18"/>
    </row>
    <row r="21" spans="1:15">
      <c r="A21" s="18"/>
      <c r="B21" s="18"/>
      <c r="C21" s="18"/>
      <c r="D21" s="18"/>
      <c r="E21" s="18"/>
      <c r="F21" s="18"/>
      <c r="G21" s="18"/>
      <c r="H21" s="18"/>
      <c r="I21" s="18"/>
      <c r="J21" s="18"/>
      <c r="K21" s="18"/>
    </row>
    <row r="22" spans="1:15">
      <c r="A22" s="18"/>
      <c r="B22" s="18"/>
      <c r="C22" s="18"/>
      <c r="D22" s="18"/>
      <c r="E22" s="18"/>
      <c r="F22" s="18"/>
      <c r="G22" s="18"/>
      <c r="H22" s="18"/>
      <c r="I22" s="18"/>
      <c r="J22" s="18"/>
      <c r="K22" s="18"/>
    </row>
    <row r="23" spans="1:15">
      <c r="A23" s="18"/>
      <c r="B23" s="18"/>
      <c r="C23" s="18"/>
      <c r="D23" s="18"/>
      <c r="E23" s="18"/>
      <c r="F23" s="18"/>
      <c r="G23" s="18"/>
      <c r="H23" s="18"/>
      <c r="I23" s="18"/>
      <c r="J23" s="18"/>
      <c r="K23" s="18"/>
    </row>
    <row r="24" spans="1:15">
      <c r="A24" s="18"/>
      <c r="B24" s="18"/>
      <c r="C24" s="18"/>
      <c r="D24" s="18"/>
      <c r="E24" s="18"/>
      <c r="F24" s="18"/>
      <c r="G24" s="18"/>
      <c r="H24" s="18"/>
      <c r="I24" s="18"/>
      <c r="J24" s="18"/>
      <c r="K24" s="18"/>
    </row>
    <row r="25" spans="1:15" ht="22.95" customHeight="1">
      <c r="A25" s="18"/>
      <c r="B25" s="189" t="s">
        <v>388</v>
      </c>
      <c r="C25" s="189"/>
      <c r="D25" s="189"/>
      <c r="E25" s="189"/>
      <c r="F25" s="189"/>
      <c r="G25" s="189"/>
      <c r="H25" s="189"/>
      <c r="I25" s="189"/>
      <c r="K25" s="38"/>
    </row>
    <row r="26" spans="1:15" ht="25.95" customHeight="1">
      <c r="J26" s="38"/>
    </row>
    <row r="34" spans="13:15" hidden="1">
      <c r="M34" s="67"/>
      <c r="N34" s="67"/>
      <c r="O34" s="67"/>
    </row>
  </sheetData>
  <mergeCells count="6">
    <mergeCell ref="B2:I2"/>
    <mergeCell ref="B25:I25"/>
    <mergeCell ref="L5:L7"/>
    <mergeCell ref="L8:L10"/>
    <mergeCell ref="L11:L13"/>
    <mergeCell ref="L14:L16"/>
  </mergeCells>
  <pageMargins left="0.7" right="0.7" top="0.75" bottom="0.75" header="0.3" footer="0.3"/>
  <pageSetup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29000-FFD3-4AD0-97AF-C8721FB73E3E}">
  <dimension ref="A1:H14"/>
  <sheetViews>
    <sheetView showGridLines="0" topLeftCell="A2" workbookViewId="0">
      <selection activeCell="B7" sqref="B7"/>
    </sheetView>
  </sheetViews>
  <sheetFormatPr baseColWidth="10" defaultColWidth="0" defaultRowHeight="0" customHeight="1" zeroHeight="1"/>
  <cols>
    <col min="1" max="1" width="23.6640625" style="61" customWidth="1"/>
    <col min="2" max="2" width="13.109375" style="61" bestFit="1" customWidth="1"/>
    <col min="3" max="3" width="15.33203125" style="61" customWidth="1"/>
    <col min="4" max="6" width="12.5546875" style="61" customWidth="1"/>
    <col min="7" max="7" width="12.44140625" style="61" customWidth="1"/>
    <col min="8" max="16" width="12.44140625" style="61" hidden="1" customWidth="1"/>
    <col min="17" max="16384" width="12.44140625" style="61" hidden="1"/>
  </cols>
  <sheetData>
    <row r="1" spans="1:8" ht="10.199999999999999" hidden="1">
      <c r="A1" s="121"/>
      <c r="B1" s="110"/>
      <c r="C1" s="110"/>
      <c r="D1" s="110"/>
      <c r="E1" s="110"/>
      <c r="F1" s="110"/>
      <c r="G1" s="110"/>
      <c r="H1" s="110"/>
    </row>
    <row r="2" spans="1:8" ht="54" customHeight="1">
      <c r="A2" s="110"/>
      <c r="B2" s="185" t="s">
        <v>392</v>
      </c>
      <c r="C2" s="185"/>
      <c r="D2" s="185"/>
      <c r="E2" s="185"/>
      <c r="F2" s="185"/>
      <c r="G2" s="8"/>
      <c r="H2" s="8"/>
    </row>
    <row r="3" spans="1:8" ht="3.6" customHeight="1" thickBot="1">
      <c r="A3" s="110"/>
      <c r="B3" s="110"/>
      <c r="C3" s="110"/>
      <c r="D3" s="110"/>
      <c r="E3" s="110"/>
      <c r="F3" s="110"/>
      <c r="G3" s="110"/>
      <c r="H3" s="110"/>
    </row>
    <row r="4" spans="1:8" ht="22.8" customHeight="1" thickBot="1">
      <c r="A4" s="110"/>
      <c r="B4" s="13"/>
      <c r="C4" s="13" t="s">
        <v>360</v>
      </c>
      <c r="D4" s="13" t="s">
        <v>364</v>
      </c>
      <c r="E4" s="13" t="s">
        <v>366</v>
      </c>
      <c r="F4" s="13" t="s">
        <v>391</v>
      </c>
      <c r="G4" s="110"/>
      <c r="H4" s="110"/>
    </row>
    <row r="5" spans="1:8" ht="10.199999999999999">
      <c r="A5" s="110"/>
      <c r="B5" s="53"/>
      <c r="C5" s="53"/>
      <c r="D5" s="53"/>
      <c r="E5" s="53"/>
      <c r="F5" s="53"/>
      <c r="G5" s="110"/>
      <c r="H5" s="110"/>
    </row>
    <row r="6" spans="1:8" ht="10.199999999999999">
      <c r="A6" s="110"/>
      <c r="B6" s="72" t="s">
        <v>144</v>
      </c>
      <c r="C6" s="155">
        <v>94</v>
      </c>
      <c r="D6" s="155">
        <v>100</v>
      </c>
      <c r="E6" s="155">
        <v>100</v>
      </c>
      <c r="F6" s="155">
        <v>164</v>
      </c>
      <c r="G6" s="110"/>
      <c r="H6" s="110"/>
    </row>
    <row r="7" spans="1:8" ht="10.199999999999999">
      <c r="A7" s="110"/>
      <c r="B7" s="72"/>
      <c r="C7" s="155"/>
      <c r="D7" s="155"/>
      <c r="E7" s="155"/>
      <c r="F7" s="155"/>
      <c r="G7" s="110"/>
      <c r="H7" s="110"/>
    </row>
    <row r="8" spans="1:8" ht="10.199999999999999">
      <c r="A8" s="110"/>
      <c r="B8" s="73" t="s">
        <v>390</v>
      </c>
      <c r="C8" s="158">
        <v>13418684.140000001</v>
      </c>
      <c r="D8" s="158">
        <v>7973013.1100000003</v>
      </c>
      <c r="E8" s="158">
        <v>4481528.88</v>
      </c>
      <c r="F8" s="158">
        <v>5869770.3600000003</v>
      </c>
      <c r="G8" s="110"/>
      <c r="H8" s="110"/>
    </row>
    <row r="9" spans="1:8" ht="10.199999999999999">
      <c r="A9" s="110"/>
      <c r="B9" s="73"/>
      <c r="C9" s="158"/>
      <c r="D9" s="158"/>
      <c r="E9" s="158"/>
      <c r="F9" s="158"/>
      <c r="G9" s="110"/>
      <c r="H9" s="110"/>
    </row>
    <row r="10" spans="1:8" ht="19.2" customHeight="1">
      <c r="A10" s="110"/>
      <c r="B10" s="157" t="s">
        <v>395</v>
      </c>
      <c r="C10" s="158">
        <f>C8/C6</f>
        <v>142751.95893617021</v>
      </c>
      <c r="D10" s="158">
        <f t="shared" ref="D10:E10" si="0">D8/D6</f>
        <v>79730.131099999999</v>
      </c>
      <c r="E10" s="158">
        <f t="shared" si="0"/>
        <v>44815.288800000002</v>
      </c>
      <c r="F10" s="158">
        <f t="shared" ref="F10" si="1">F8/F6</f>
        <v>35791.282682926831</v>
      </c>
      <c r="G10" s="110"/>
      <c r="H10" s="110"/>
    </row>
    <row r="11" spans="1:8" ht="10.8" thickBot="1">
      <c r="A11" s="110"/>
      <c r="B11" s="122"/>
      <c r="C11" s="122"/>
      <c r="D11" s="122"/>
      <c r="E11" s="122"/>
      <c r="F11" s="122"/>
      <c r="G11" s="110"/>
      <c r="H11" s="110"/>
    </row>
    <row r="12" spans="1:8" ht="10.199999999999999">
      <c r="A12" s="110"/>
      <c r="B12" s="110"/>
      <c r="C12" s="110"/>
      <c r="D12" s="110"/>
      <c r="E12" s="110"/>
      <c r="F12" s="110"/>
      <c r="G12" s="110"/>
      <c r="H12" s="110"/>
    </row>
    <row r="13" spans="1:8" ht="57" customHeight="1">
      <c r="B13" s="205" t="s">
        <v>396</v>
      </c>
      <c r="C13" s="205"/>
      <c r="D13" s="205"/>
      <c r="E13" s="205"/>
      <c r="F13" s="205"/>
    </row>
    <row r="14" spans="1:8" ht="10.199999999999999" hidden="1">
      <c r="B14" s="110"/>
      <c r="C14" s="110"/>
      <c r="D14" s="110"/>
      <c r="E14" s="110"/>
      <c r="F14" s="110"/>
    </row>
  </sheetData>
  <mergeCells count="2">
    <mergeCell ref="B13:F13"/>
    <mergeCell ref="B2:F2"/>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21AE2-AE2C-451F-B0F0-74575545DA2C}">
  <dimension ref="A1:G22"/>
  <sheetViews>
    <sheetView showGridLines="0" workbookViewId="0"/>
  </sheetViews>
  <sheetFormatPr baseColWidth="10" defaultColWidth="0" defaultRowHeight="10.199999999999999" zeroHeight="1"/>
  <cols>
    <col min="1" max="1" width="23.6640625" style="7" customWidth="1"/>
    <col min="2" max="2" width="27.33203125" style="7" bestFit="1" customWidth="1"/>
    <col min="3" max="6" width="10.6640625" style="7" customWidth="1"/>
    <col min="7" max="7" width="12.44140625" style="7" customWidth="1"/>
    <col min="8" max="16" width="12.44140625" style="7" hidden="1" customWidth="1"/>
    <col min="17" max="16384" width="12.44140625" style="7" hidden="1"/>
  </cols>
  <sheetData>
    <row r="1" spans="1:7">
      <c r="A1" s="121"/>
      <c r="B1" s="110"/>
      <c r="C1" s="110"/>
      <c r="D1" s="110"/>
      <c r="E1" s="110"/>
      <c r="F1" s="110"/>
      <c r="G1" s="110"/>
    </row>
    <row r="2" spans="1:7" ht="54" customHeight="1">
      <c r="A2" s="110"/>
      <c r="B2" s="174" t="s">
        <v>217</v>
      </c>
      <c r="C2" s="174"/>
      <c r="D2" s="174"/>
      <c r="E2" s="174"/>
      <c r="F2" s="174"/>
      <c r="G2" s="8"/>
    </row>
    <row r="3" spans="1:7" ht="10.8" thickBot="1">
      <c r="A3" s="110"/>
      <c r="B3" s="110"/>
      <c r="C3" s="110"/>
      <c r="D3" s="110"/>
      <c r="E3" s="110"/>
      <c r="F3" s="110"/>
      <c r="G3" s="110"/>
    </row>
    <row r="4" spans="1:7" ht="21" thickBot="1">
      <c r="A4" s="110"/>
      <c r="B4" s="13"/>
      <c r="C4" s="13" t="s">
        <v>156</v>
      </c>
      <c r="D4" s="13" t="s">
        <v>157</v>
      </c>
      <c r="E4" s="13" t="s">
        <v>158</v>
      </c>
      <c r="F4" s="13" t="s">
        <v>159</v>
      </c>
      <c r="G4" s="110"/>
    </row>
    <row r="5" spans="1:7">
      <c r="A5" s="110"/>
      <c r="B5" s="110"/>
      <c r="C5" s="110"/>
      <c r="D5" s="110"/>
      <c r="E5" s="110"/>
      <c r="F5" s="110"/>
      <c r="G5" s="110"/>
    </row>
    <row r="6" spans="1:7">
      <c r="A6" s="110"/>
      <c r="B6" s="14" t="s">
        <v>160</v>
      </c>
      <c r="C6" s="110"/>
      <c r="D6" s="110"/>
      <c r="E6" s="110"/>
      <c r="F6" s="110"/>
      <c r="G6" s="110"/>
    </row>
    <row r="7" spans="1:7">
      <c r="A7" s="110"/>
      <c r="B7" s="124" t="s">
        <v>218</v>
      </c>
      <c r="C7" s="125">
        <v>2.0393518518518519E-2</v>
      </c>
      <c r="D7" s="125">
        <v>2.0717592592592593E-3</v>
      </c>
      <c r="E7" s="125">
        <v>5.5543981481481486E-2</v>
      </c>
      <c r="F7" s="125">
        <v>1.3194444444444444E-2</v>
      </c>
      <c r="G7" s="110"/>
    </row>
    <row r="8" spans="1:7">
      <c r="A8" s="110"/>
      <c r="B8" s="124" t="s">
        <v>219</v>
      </c>
      <c r="C8" s="125">
        <v>0.47657407407407404</v>
      </c>
      <c r="D8" s="125">
        <v>0.41111111111111115</v>
      </c>
      <c r="E8" s="125">
        <v>0.56596064814814817</v>
      </c>
      <c r="F8" s="125">
        <v>2.9618055555555554E-2</v>
      </c>
      <c r="G8" s="110"/>
    </row>
    <row r="9" spans="1:7">
      <c r="A9" s="110"/>
      <c r="B9" s="110"/>
      <c r="C9" s="110"/>
      <c r="D9" s="110"/>
      <c r="E9" s="110"/>
      <c r="F9" s="110"/>
      <c r="G9" s="110"/>
    </row>
    <row r="10" spans="1:7">
      <c r="A10" s="110"/>
      <c r="B10" s="14" t="s">
        <v>215</v>
      </c>
      <c r="C10" s="110"/>
      <c r="D10" s="110"/>
      <c r="E10" s="110"/>
      <c r="F10" s="110"/>
      <c r="G10" s="110"/>
    </row>
    <row r="11" spans="1:7">
      <c r="A11" s="110"/>
      <c r="B11" s="124" t="s">
        <v>218</v>
      </c>
      <c r="C11" s="125">
        <v>1.8078703703703704E-2</v>
      </c>
      <c r="D11" s="125">
        <v>2.0717592592592593E-3</v>
      </c>
      <c r="E11" s="125">
        <v>4.3750000000000004E-2</v>
      </c>
      <c r="F11" s="125">
        <v>1.2442129629629629E-2</v>
      </c>
      <c r="G11" s="110"/>
    </row>
    <row r="12" spans="1:7">
      <c r="A12" s="110"/>
      <c r="B12" s="124" t="s">
        <v>219</v>
      </c>
      <c r="C12" s="125">
        <v>0.48098379629629634</v>
      </c>
      <c r="D12" s="125">
        <v>0.41111111111111115</v>
      </c>
      <c r="E12" s="125">
        <v>0.56596064814814817</v>
      </c>
      <c r="F12" s="125">
        <v>3.108796296296296E-2</v>
      </c>
      <c r="G12" s="110"/>
    </row>
    <row r="13" spans="1:7">
      <c r="A13" s="110"/>
      <c r="B13" s="110"/>
      <c r="C13" s="110"/>
      <c r="D13" s="110"/>
      <c r="E13" s="110"/>
      <c r="F13" s="110"/>
      <c r="G13" s="110"/>
    </row>
    <row r="14" spans="1:7">
      <c r="A14" s="110"/>
      <c r="B14" s="14" t="s">
        <v>166</v>
      </c>
      <c r="C14" s="110"/>
      <c r="D14" s="110"/>
      <c r="E14" s="110"/>
      <c r="F14" s="110"/>
      <c r="G14" s="110"/>
    </row>
    <row r="15" spans="1:7">
      <c r="A15" s="110"/>
      <c r="B15" s="124" t="s">
        <v>218</v>
      </c>
      <c r="C15" s="125">
        <v>2.3680555555555555E-2</v>
      </c>
      <c r="D15" s="125">
        <v>4.155092592592593E-3</v>
      </c>
      <c r="E15" s="125">
        <v>5.5543981481481486E-2</v>
      </c>
      <c r="F15" s="125">
        <v>1.3622685185185184E-2</v>
      </c>
      <c r="G15" s="110"/>
    </row>
    <row r="16" spans="1:7">
      <c r="A16" s="110"/>
      <c r="B16" s="124" t="s">
        <v>219</v>
      </c>
      <c r="C16" s="125">
        <v>0.46962962962962962</v>
      </c>
      <c r="D16" s="125">
        <v>0.4145833333333333</v>
      </c>
      <c r="E16" s="125">
        <v>0.50484953703703705</v>
      </c>
      <c r="F16" s="125">
        <v>2.5868055555555557E-2</v>
      </c>
      <c r="G16" s="110"/>
    </row>
    <row r="17" spans="2:6" ht="10.8" thickBot="1">
      <c r="B17" s="122"/>
      <c r="C17" s="122"/>
      <c r="D17" s="122"/>
      <c r="E17" s="122"/>
      <c r="F17" s="122"/>
    </row>
    <row r="18" spans="2:6">
      <c r="B18" s="14"/>
      <c r="C18" s="132"/>
      <c r="D18" s="132"/>
      <c r="E18" s="132"/>
      <c r="F18" s="110"/>
    </row>
    <row r="19" spans="2:6" ht="46.5" customHeight="1">
      <c r="B19" s="184" t="s">
        <v>220</v>
      </c>
      <c r="C19" s="184"/>
      <c r="D19" s="184"/>
      <c r="E19" s="184"/>
      <c r="F19" s="184"/>
    </row>
    <row r="20" spans="2:6">
      <c r="B20" s="130"/>
      <c r="C20" s="131"/>
      <c r="D20" s="131"/>
      <c r="E20" s="131"/>
      <c r="F20" s="110"/>
    </row>
    <row r="21" spans="2:6" hidden="1">
      <c r="B21" s="130"/>
      <c r="C21" s="131"/>
      <c r="D21" s="131"/>
      <c r="E21" s="131"/>
      <c r="F21" s="110"/>
    </row>
    <row r="22" spans="2:6" hidden="1">
      <c r="B22" s="130"/>
      <c r="C22" s="131"/>
      <c r="D22" s="131"/>
      <c r="E22" s="131"/>
      <c r="F22" s="110"/>
    </row>
  </sheetData>
  <mergeCells count="2">
    <mergeCell ref="B19:F19"/>
    <mergeCell ref="B2:F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31A48-182E-499B-B333-9B7DBAB5DA42}">
  <dimension ref="A1:G22"/>
  <sheetViews>
    <sheetView showGridLines="0" topLeftCell="A2" workbookViewId="0"/>
  </sheetViews>
  <sheetFormatPr baseColWidth="10" defaultColWidth="0" defaultRowHeight="10.199999999999999" zeroHeight="1"/>
  <cols>
    <col min="1" max="1" width="23.6640625" style="7" customWidth="1"/>
    <col min="2" max="2" width="29.5546875" style="7" bestFit="1" customWidth="1"/>
    <col min="3" max="6" width="10.6640625" style="7" customWidth="1"/>
    <col min="7" max="7" width="12.44140625" style="7" customWidth="1"/>
    <col min="8" max="16" width="12.44140625" style="7" hidden="1" customWidth="1"/>
    <col min="17" max="16384" width="12.44140625" style="7" hidden="1"/>
  </cols>
  <sheetData>
    <row r="1" spans="1:7">
      <c r="A1" s="121"/>
      <c r="B1" s="110"/>
      <c r="C1" s="110"/>
      <c r="D1" s="110"/>
      <c r="E1" s="110"/>
      <c r="F1" s="110"/>
      <c r="G1" s="110"/>
    </row>
    <row r="2" spans="1:7" ht="54" customHeight="1">
      <c r="A2" s="110"/>
      <c r="B2" s="174" t="s">
        <v>221</v>
      </c>
      <c r="C2" s="174"/>
      <c r="D2" s="174"/>
      <c r="E2" s="174"/>
      <c r="F2" s="174"/>
      <c r="G2" s="8"/>
    </row>
    <row r="3" spans="1:7" ht="10.8" thickBot="1">
      <c r="A3" s="110"/>
      <c r="B3" s="110"/>
      <c r="C3" s="110"/>
      <c r="D3" s="110"/>
      <c r="E3" s="110"/>
      <c r="F3" s="110"/>
      <c r="G3" s="110"/>
    </row>
    <row r="4" spans="1:7" ht="21" thickBot="1">
      <c r="A4" s="110"/>
      <c r="B4" s="13"/>
      <c r="C4" s="13" t="s">
        <v>156</v>
      </c>
      <c r="D4" s="13" t="s">
        <v>157</v>
      </c>
      <c r="E4" s="13" t="s">
        <v>158</v>
      </c>
      <c r="F4" s="13" t="s">
        <v>159</v>
      </c>
      <c r="G4" s="110"/>
    </row>
    <row r="5" spans="1:7">
      <c r="A5" s="110"/>
      <c r="B5" s="110"/>
      <c r="C5" s="110"/>
      <c r="D5" s="110"/>
      <c r="E5" s="110"/>
      <c r="F5" s="110"/>
      <c r="G5" s="110"/>
    </row>
    <row r="6" spans="1:7">
      <c r="A6" s="110"/>
      <c r="B6" s="14" t="s">
        <v>160</v>
      </c>
      <c r="C6" s="110"/>
      <c r="D6" s="110"/>
      <c r="E6" s="110"/>
      <c r="F6" s="110"/>
      <c r="G6" s="110"/>
    </row>
    <row r="7" spans="1:7">
      <c r="A7" s="110"/>
      <c r="B7" s="110" t="s">
        <v>222</v>
      </c>
      <c r="C7" s="125">
        <v>6.9212962962962969E-3</v>
      </c>
      <c r="D7" s="125">
        <v>6.8287037037037025E-4</v>
      </c>
      <c r="E7" s="125">
        <v>2.4988425925925928E-2</v>
      </c>
      <c r="F7" s="125">
        <v>5.9490740740740745E-3</v>
      </c>
      <c r="G7" s="110"/>
    </row>
    <row r="8" spans="1:7">
      <c r="A8" s="110"/>
      <c r="B8" s="110" t="s">
        <v>223</v>
      </c>
      <c r="C8" s="125">
        <v>0.46380787037037036</v>
      </c>
      <c r="D8" s="125">
        <v>0.41111111111111115</v>
      </c>
      <c r="E8" s="125">
        <v>0.57429398148148147</v>
      </c>
      <c r="F8" s="125">
        <v>3.1203703703703702E-2</v>
      </c>
      <c r="G8" s="110"/>
    </row>
    <row r="9" spans="1:7">
      <c r="A9" s="110"/>
      <c r="B9" s="110"/>
      <c r="C9" s="110"/>
      <c r="D9" s="110"/>
      <c r="E9" s="110"/>
      <c r="F9" s="110"/>
      <c r="G9" s="110"/>
    </row>
    <row r="10" spans="1:7">
      <c r="A10" s="110"/>
      <c r="B10" s="14" t="s">
        <v>215</v>
      </c>
      <c r="C10" s="110"/>
      <c r="D10" s="110"/>
      <c r="E10" s="110"/>
      <c r="F10" s="110"/>
      <c r="G10" s="110"/>
    </row>
    <row r="11" spans="1:7">
      <c r="A11" s="110"/>
      <c r="B11" s="110" t="s">
        <v>222</v>
      </c>
      <c r="C11" s="125">
        <v>6.9328703703703696E-3</v>
      </c>
      <c r="D11" s="125">
        <v>6.8287037037037025E-4</v>
      </c>
      <c r="E11" s="125">
        <v>2.4988425925925928E-2</v>
      </c>
      <c r="F11" s="125">
        <v>5.3009259259259251E-3</v>
      </c>
      <c r="G11" s="110"/>
    </row>
    <row r="12" spans="1:7">
      <c r="A12" s="110"/>
      <c r="B12" s="110" t="s">
        <v>223</v>
      </c>
      <c r="C12" s="125">
        <v>0.46553240740740742</v>
      </c>
      <c r="D12" s="125">
        <v>0.41111111111111115</v>
      </c>
      <c r="E12" s="125">
        <v>0.57429398148148147</v>
      </c>
      <c r="F12" s="125">
        <v>3.4282407407407407E-2</v>
      </c>
      <c r="G12" s="110"/>
    </row>
    <row r="13" spans="1:7">
      <c r="A13" s="110"/>
      <c r="B13" s="110"/>
      <c r="C13" s="110"/>
      <c r="D13" s="110"/>
      <c r="E13" s="110"/>
      <c r="F13" s="110"/>
      <c r="G13" s="110"/>
    </row>
    <row r="14" spans="1:7">
      <c r="A14" s="110"/>
      <c r="B14" s="14" t="s">
        <v>166</v>
      </c>
      <c r="C14" s="110"/>
      <c r="D14" s="110"/>
      <c r="E14" s="110"/>
      <c r="F14" s="110"/>
      <c r="G14" s="110"/>
    </row>
    <row r="15" spans="1:7">
      <c r="A15" s="110"/>
      <c r="B15" s="110" t="s">
        <v>222</v>
      </c>
      <c r="C15" s="125">
        <v>6.8981481481481489E-3</v>
      </c>
      <c r="D15" s="125">
        <v>6.9444444444444447E-4</v>
      </c>
      <c r="E15" s="125">
        <v>2.4293981481481482E-2</v>
      </c>
      <c r="F15" s="125">
        <v>6.9097222222222225E-3</v>
      </c>
      <c r="G15" s="110"/>
    </row>
    <row r="16" spans="1:7">
      <c r="A16" s="110"/>
      <c r="B16" s="110" t="s">
        <v>223</v>
      </c>
      <c r="C16" s="125">
        <v>0.46108796296296295</v>
      </c>
      <c r="D16" s="125">
        <v>0.41734953703703703</v>
      </c>
      <c r="E16" s="125">
        <v>0.50623842592592594</v>
      </c>
      <c r="F16" s="125">
        <v>2.5624999999999998E-2</v>
      </c>
      <c r="G16" s="110"/>
    </row>
    <row r="17" spans="2:6" ht="10.8" thickBot="1">
      <c r="B17" s="122"/>
      <c r="C17" s="122"/>
      <c r="D17" s="122"/>
      <c r="E17" s="122"/>
      <c r="F17" s="122"/>
    </row>
    <row r="18" spans="2:6" ht="9.75" customHeight="1">
      <c r="B18" s="14"/>
      <c r="C18" s="132"/>
      <c r="D18" s="132"/>
      <c r="E18" s="132"/>
      <c r="F18" s="110"/>
    </row>
    <row r="19" spans="2:6" ht="48.75" customHeight="1">
      <c r="B19" s="184" t="s">
        <v>224</v>
      </c>
      <c r="C19" s="184"/>
      <c r="D19" s="184"/>
      <c r="E19" s="184"/>
      <c r="F19" s="184"/>
    </row>
    <row r="20" spans="2:6" hidden="1">
      <c r="B20" s="130"/>
      <c r="C20" s="131"/>
      <c r="D20" s="131"/>
      <c r="E20" s="131"/>
      <c r="F20" s="110"/>
    </row>
    <row r="21" spans="2:6" hidden="1">
      <c r="B21" s="130"/>
      <c r="C21" s="131"/>
      <c r="D21" s="131"/>
      <c r="E21" s="131"/>
      <c r="F21" s="110"/>
    </row>
    <row r="22" spans="2:6" hidden="1">
      <c r="B22" s="130"/>
      <c r="C22" s="131"/>
      <c r="D22" s="131"/>
      <c r="E22" s="131"/>
      <c r="F22" s="110"/>
    </row>
  </sheetData>
  <mergeCells count="2">
    <mergeCell ref="B2:F2"/>
    <mergeCell ref="B19:F19"/>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B801-662D-4F7B-9734-57B26A915890}">
  <dimension ref="A1:R24"/>
  <sheetViews>
    <sheetView showGridLines="0" workbookViewId="0"/>
  </sheetViews>
  <sheetFormatPr baseColWidth="10" defaultColWidth="0" defaultRowHeight="14.4" zeroHeight="1"/>
  <cols>
    <col min="1" max="1" width="23.44140625" customWidth="1"/>
    <col min="2" max="9" width="11.5546875" customWidth="1"/>
    <col min="10" max="10" width="11.109375" customWidth="1"/>
    <col min="11" max="13" width="10.44140625" customWidth="1"/>
    <col min="14" max="14" width="1.5546875" customWidth="1"/>
    <col min="15" max="15" width="7.33203125" hidden="1" customWidth="1"/>
    <col min="16" max="17" width="2.6640625" hidden="1" customWidth="1"/>
    <col min="18" max="18" width="3.5546875" hidden="1" customWidth="1"/>
    <col min="19" max="16384" width="11.5546875" hidden="1"/>
  </cols>
  <sheetData>
    <row r="1" spans="2:18"/>
    <row r="2" spans="2:18" ht="84.6" customHeight="1">
      <c r="B2" s="185" t="s">
        <v>225</v>
      </c>
      <c r="C2" s="185"/>
      <c r="D2" s="185"/>
      <c r="E2" s="185"/>
      <c r="F2" s="185"/>
      <c r="G2" s="185"/>
      <c r="H2" s="185"/>
    </row>
    <row r="3" spans="2:18" ht="15" thickBot="1">
      <c r="J3" s="2"/>
    </row>
    <row r="4" spans="2:18" ht="15" thickBot="1">
      <c r="J4" s="17"/>
      <c r="K4" s="13" t="s">
        <v>160</v>
      </c>
      <c r="L4" s="13" t="s">
        <v>165</v>
      </c>
      <c r="M4" s="13" t="s">
        <v>166</v>
      </c>
    </row>
    <row r="5" spans="2:18">
      <c r="O5" s="110"/>
      <c r="P5" s="133"/>
      <c r="Q5" s="133"/>
      <c r="R5" s="133"/>
    </row>
    <row r="6" spans="2:18">
      <c r="J6" s="3" t="s">
        <v>226</v>
      </c>
      <c r="K6" s="4">
        <v>8.4150000000000009</v>
      </c>
      <c r="L6" s="4">
        <v>9.7050000000000001</v>
      </c>
      <c r="M6" s="4">
        <v>6.4079999999999995</v>
      </c>
      <c r="O6" s="3"/>
      <c r="P6" s="4"/>
      <c r="Q6" s="4"/>
      <c r="R6" s="4"/>
    </row>
    <row r="7" spans="2:18">
      <c r="J7" s="3" t="s">
        <v>227</v>
      </c>
      <c r="K7" s="4">
        <v>4.7890000000000006</v>
      </c>
      <c r="L7" s="4">
        <v>5.8970000000000002</v>
      </c>
      <c r="M7" s="4">
        <v>3.0220000000000002</v>
      </c>
      <c r="O7" s="3"/>
      <c r="P7" s="4"/>
      <c r="Q7" s="4"/>
      <c r="R7" s="4"/>
    </row>
    <row r="8" spans="2:18">
      <c r="J8" s="3" t="s">
        <v>228</v>
      </c>
      <c r="K8" s="4">
        <v>9.548</v>
      </c>
      <c r="L8" s="4">
        <v>10.935</v>
      </c>
      <c r="M8" s="4">
        <v>7.0330000000000004</v>
      </c>
      <c r="O8" s="3"/>
      <c r="P8" s="4"/>
      <c r="Q8" s="4"/>
      <c r="R8" s="4"/>
    </row>
    <row r="9" spans="2:18">
      <c r="J9" s="3" t="s">
        <v>229</v>
      </c>
      <c r="K9" s="4">
        <v>33.326000000000001</v>
      </c>
      <c r="L9" s="4">
        <v>31.321999999999999</v>
      </c>
      <c r="M9" s="4">
        <v>36.437000000000005</v>
      </c>
      <c r="O9" s="3"/>
      <c r="P9" s="4"/>
      <c r="Q9" s="4"/>
      <c r="R9" s="4"/>
    </row>
    <row r="10" spans="2:18">
      <c r="J10" s="110" t="s">
        <v>230</v>
      </c>
      <c r="K10" s="133">
        <v>43.921999999999997</v>
      </c>
      <c r="L10" s="133">
        <v>42.140999999999998</v>
      </c>
      <c r="M10" s="133">
        <v>47.099000000000004</v>
      </c>
    </row>
    <row r="11" spans="2:18">
      <c r="J11" s="40" t="s">
        <v>149</v>
      </c>
      <c r="K11" s="50">
        <v>100</v>
      </c>
      <c r="L11" s="50">
        <v>100</v>
      </c>
      <c r="M11" s="50">
        <v>100</v>
      </c>
    </row>
    <row r="12" spans="2:18" ht="15" thickBot="1">
      <c r="J12" s="122"/>
      <c r="K12" s="134"/>
      <c r="L12" s="1"/>
      <c r="M12" s="1"/>
    </row>
    <row r="13" spans="2:18">
      <c r="J13" s="110"/>
      <c r="K13" s="133"/>
      <c r="L13" s="6"/>
      <c r="M13" s="6"/>
    </row>
    <row r="14" spans="2:18">
      <c r="J14" s="110"/>
      <c r="K14" s="133"/>
    </row>
    <row r="15" spans="2:18">
      <c r="J15" s="110"/>
      <c r="K15" s="133"/>
      <c r="L15" s="5"/>
    </row>
    <row r="16" spans="2:18">
      <c r="J16" s="110"/>
      <c r="K16" s="133"/>
    </row>
    <row r="17" spans="2:11">
      <c r="J17" s="135"/>
      <c r="K17" s="133"/>
    </row>
    <row r="18" spans="2:11">
      <c r="J18" s="110"/>
      <c r="K18" s="133"/>
    </row>
    <row r="19" spans="2:11" ht="27" customHeight="1">
      <c r="B19" s="186" t="s">
        <v>231</v>
      </c>
      <c r="C19" s="186"/>
      <c r="D19" s="186"/>
      <c r="E19" s="186"/>
      <c r="F19" s="186"/>
      <c r="G19" s="186"/>
      <c r="H19" s="186"/>
      <c r="I19" s="136"/>
      <c r="J19" s="110"/>
      <c r="K19" s="133"/>
    </row>
    <row r="20" spans="2:11">
      <c r="J20" s="110"/>
      <c r="K20" s="133"/>
    </row>
    <row r="23" spans="2:11" ht="34.200000000000003" hidden="1" customHeight="1"/>
    <row r="24" spans="2:11" ht="30.6" hidden="1" customHeight="1"/>
  </sheetData>
  <mergeCells count="2">
    <mergeCell ref="B2:H2"/>
    <mergeCell ref="B19:H19"/>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E5CB4-2448-46D1-A4AD-375AC3878E1D}">
  <dimension ref="A1:P40"/>
  <sheetViews>
    <sheetView showGridLines="0" zoomScaleNormal="100" workbookViewId="0"/>
  </sheetViews>
  <sheetFormatPr baseColWidth="10" defaultColWidth="0" defaultRowHeight="10.199999999999999" zeroHeight="1"/>
  <cols>
    <col min="1" max="1" width="23.44140625" style="18" customWidth="1"/>
    <col min="2" max="10" width="11.5546875" style="18" customWidth="1"/>
    <col min="11" max="11" width="20.5546875" style="18" customWidth="1"/>
    <col min="12" max="13" width="11.5546875" style="18" customWidth="1"/>
    <col min="14" max="14" width="11.5546875" style="19" customWidth="1"/>
    <col min="15" max="15" width="8.6640625" style="19" customWidth="1"/>
    <col min="16" max="16" width="8.6640625" style="19" hidden="1" customWidth="1"/>
    <col min="17" max="16384" width="11.5546875" style="18" hidden="1"/>
  </cols>
  <sheetData>
    <row r="1" spans="2:16"/>
    <row r="2" spans="2:16" ht="60.6" customHeight="1">
      <c r="B2" s="185" t="s">
        <v>232</v>
      </c>
      <c r="C2" s="185"/>
      <c r="D2" s="185"/>
      <c r="E2" s="185"/>
      <c r="F2" s="185"/>
      <c r="G2" s="185"/>
      <c r="H2" s="185"/>
      <c r="I2" s="185"/>
      <c r="J2" s="185"/>
    </row>
    <row r="3" spans="2:16" ht="10.8" thickBot="1"/>
    <row r="4" spans="2:16" ht="10.8" thickBot="1">
      <c r="K4" s="13"/>
      <c r="L4" s="13" t="s">
        <v>165</v>
      </c>
      <c r="M4" s="13" t="s">
        <v>166</v>
      </c>
      <c r="N4" s="13" t="s">
        <v>160</v>
      </c>
    </row>
    <row r="5" spans="2:16">
      <c r="K5" s="24"/>
      <c r="L5" s="24"/>
      <c r="M5" s="24"/>
      <c r="N5" s="24"/>
    </row>
    <row r="6" spans="2:16">
      <c r="K6" s="187" t="s">
        <v>25</v>
      </c>
      <c r="L6" s="187"/>
      <c r="M6" s="187"/>
      <c r="N6" s="187"/>
    </row>
    <row r="7" spans="2:16">
      <c r="K7" s="126" t="s">
        <v>233</v>
      </c>
      <c r="L7" s="137">
        <v>39.759</v>
      </c>
      <c r="M7" s="137">
        <v>40.172999999999995</v>
      </c>
      <c r="N7" s="137">
        <v>39.967999999999996</v>
      </c>
      <c r="O7" s="18"/>
      <c r="P7" s="18"/>
    </row>
    <row r="8" spans="2:16">
      <c r="K8" s="126" t="s">
        <v>234</v>
      </c>
      <c r="L8" s="137">
        <v>39.323999999999998</v>
      </c>
      <c r="M8" s="137">
        <v>44.664999999999999</v>
      </c>
      <c r="N8" s="137">
        <v>41.302</v>
      </c>
      <c r="O8" s="18"/>
      <c r="P8" s="18"/>
    </row>
    <row r="9" spans="2:16">
      <c r="K9" s="126" t="s">
        <v>235</v>
      </c>
      <c r="L9" s="137">
        <v>9.4809999999999999</v>
      </c>
      <c r="M9" s="137">
        <v>8.2360000000000007</v>
      </c>
      <c r="N9" s="137">
        <v>8.9980000000000011</v>
      </c>
      <c r="O9" s="18"/>
      <c r="P9" s="18"/>
    </row>
    <row r="10" spans="2:16">
      <c r="K10" s="126" t="s">
        <v>236</v>
      </c>
      <c r="L10" s="137">
        <v>5.8310000000000004</v>
      </c>
      <c r="M10" s="137">
        <v>4.976</v>
      </c>
      <c r="N10" s="137">
        <v>5.5220000000000002</v>
      </c>
      <c r="O10" s="18"/>
      <c r="P10" s="18"/>
    </row>
    <row r="11" spans="2:16">
      <c r="K11" s="126" t="s">
        <v>237</v>
      </c>
      <c r="L11" s="137">
        <v>5.6050000000000004</v>
      </c>
      <c r="M11" s="137">
        <v>1.95</v>
      </c>
      <c r="N11" s="137">
        <v>4.21</v>
      </c>
      <c r="O11" s="18"/>
      <c r="P11" s="18"/>
    </row>
    <row r="12" spans="2:16">
      <c r="K12" s="47" t="s">
        <v>149</v>
      </c>
      <c r="L12" s="50">
        <v>100</v>
      </c>
      <c r="M12" s="50">
        <v>100</v>
      </c>
      <c r="N12" s="50">
        <v>100</v>
      </c>
      <c r="O12" s="18"/>
      <c r="P12" s="18"/>
    </row>
    <row r="13" spans="2:16">
      <c r="K13" s="136"/>
      <c r="L13" s="137"/>
      <c r="M13" s="137"/>
      <c r="N13" s="137"/>
      <c r="O13" s="18"/>
      <c r="P13" s="18"/>
    </row>
    <row r="14" spans="2:16">
      <c r="K14" s="187" t="s">
        <v>26</v>
      </c>
      <c r="L14" s="187"/>
      <c r="M14" s="187"/>
      <c r="N14" s="187"/>
      <c r="O14" s="18"/>
      <c r="P14" s="18"/>
    </row>
    <row r="15" spans="2:16">
      <c r="K15" s="126" t="s">
        <v>233</v>
      </c>
      <c r="L15" s="137">
        <v>44.733000000000004</v>
      </c>
      <c r="M15" s="137">
        <v>41.455999999999996</v>
      </c>
      <c r="N15" s="137">
        <v>43.555</v>
      </c>
      <c r="O15" s="18"/>
      <c r="P15" s="18"/>
    </row>
    <row r="16" spans="2:16">
      <c r="K16" s="126" t="s">
        <v>234</v>
      </c>
      <c r="L16" s="137">
        <v>38.257999999999996</v>
      </c>
      <c r="M16" s="137">
        <v>50.166999999999994</v>
      </c>
      <c r="N16" s="137">
        <v>42.661000000000001</v>
      </c>
      <c r="O16" s="18"/>
      <c r="P16" s="18"/>
    </row>
    <row r="17" spans="2:16">
      <c r="K17" s="126" t="s">
        <v>235</v>
      </c>
      <c r="L17" s="137">
        <v>9.94</v>
      </c>
      <c r="M17" s="137">
        <v>6.1970000000000001</v>
      </c>
      <c r="N17" s="137">
        <v>8.5779999999999994</v>
      </c>
      <c r="O17" s="18"/>
      <c r="P17" s="18"/>
    </row>
    <row r="18" spans="2:16">
      <c r="K18" s="126" t="s">
        <v>236</v>
      </c>
      <c r="L18" s="137">
        <v>2.7850000000000001</v>
      </c>
      <c r="M18" s="137">
        <v>1.3160000000000001</v>
      </c>
      <c r="N18" s="137">
        <v>2.2210000000000001</v>
      </c>
      <c r="O18" s="18"/>
      <c r="P18" s="18"/>
    </row>
    <row r="19" spans="2:16">
      <c r="K19" s="126" t="s">
        <v>237</v>
      </c>
      <c r="L19" s="137">
        <v>4.2840000000000007</v>
      </c>
      <c r="M19" s="137">
        <v>0.86399999999999999</v>
      </c>
      <c r="N19" s="137">
        <v>2.9850000000000003</v>
      </c>
      <c r="O19" s="18"/>
      <c r="P19" s="18"/>
    </row>
    <row r="20" spans="2:16">
      <c r="K20" s="47" t="s">
        <v>149</v>
      </c>
      <c r="L20" s="50">
        <v>100</v>
      </c>
      <c r="M20" s="50">
        <v>100</v>
      </c>
      <c r="N20" s="50">
        <v>100</v>
      </c>
      <c r="O20" s="18"/>
      <c r="P20" s="18"/>
    </row>
    <row r="21" spans="2:16" ht="10.8" thickBot="1">
      <c r="K21" s="138"/>
      <c r="L21" s="139"/>
      <c r="M21" s="139"/>
      <c r="N21" s="139"/>
      <c r="O21" s="18"/>
      <c r="P21" s="18"/>
    </row>
    <row r="22" spans="2:16">
      <c r="N22" s="21"/>
      <c r="O22" s="21"/>
      <c r="P22" s="21"/>
    </row>
    <row r="23" spans="2:16">
      <c r="N23" s="18"/>
      <c r="O23" s="18"/>
      <c r="P23" s="18"/>
    </row>
    <row r="24" spans="2:16">
      <c r="N24" s="18"/>
      <c r="O24" s="18"/>
      <c r="P24" s="18"/>
    </row>
    <row r="25" spans="2:16">
      <c r="N25" s="18"/>
      <c r="O25" s="18"/>
      <c r="P25" s="18"/>
    </row>
    <row r="26" spans="2:16">
      <c r="N26" s="18"/>
      <c r="O26" s="18"/>
      <c r="P26" s="18"/>
    </row>
    <row r="27" spans="2:16">
      <c r="N27" s="18"/>
      <c r="O27" s="18"/>
      <c r="P27" s="18"/>
    </row>
    <row r="28" spans="2:16">
      <c r="N28" s="18"/>
      <c r="O28" s="18"/>
      <c r="P28" s="18"/>
    </row>
    <row r="29" spans="2:16" ht="22.95" customHeight="1">
      <c r="B29" s="186" t="s">
        <v>231</v>
      </c>
      <c r="C29" s="186"/>
      <c r="D29" s="186"/>
      <c r="E29" s="186"/>
      <c r="F29" s="186"/>
      <c r="G29" s="186"/>
      <c r="H29" s="186"/>
      <c r="I29" s="186"/>
      <c r="N29" s="18"/>
      <c r="O29" s="18"/>
      <c r="P29" s="18"/>
    </row>
    <row r="30" spans="2:16">
      <c r="N30" s="18"/>
      <c r="O30" s="18"/>
      <c r="P30" s="18"/>
    </row>
    <row r="31" spans="2:16" hidden="1">
      <c r="N31" s="18"/>
      <c r="O31" s="18"/>
      <c r="P31" s="18"/>
    </row>
    <row r="32" spans="2:16" hidden="1">
      <c r="N32" s="18"/>
      <c r="O32" s="18"/>
      <c r="P32" s="18"/>
    </row>
    <row r="33" s="18" customFormat="1" hidden="1"/>
    <row r="34" s="18" customFormat="1" hidden="1"/>
    <row r="35" s="18" customFormat="1" hidden="1"/>
    <row r="36" s="18" customFormat="1" hidden="1"/>
    <row r="37" s="18" customFormat="1" hidden="1"/>
    <row r="38" s="18" customFormat="1" hidden="1"/>
    <row r="39" s="18" customFormat="1" hidden="1"/>
    <row r="40" s="18" customFormat="1" hidden="1"/>
  </sheetData>
  <mergeCells count="4">
    <mergeCell ref="K14:N14"/>
    <mergeCell ref="K6:N6"/>
    <mergeCell ref="B2:J2"/>
    <mergeCell ref="B29:I29"/>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79E78628622AD4CAA897F5432D1C49E" ma:contentTypeVersion="5" ma:contentTypeDescription="Crear nuevo documento." ma:contentTypeScope="" ma:versionID="8a16dfb2b3102900667a0980d277494a">
  <xsd:schema xmlns:xsd="http://www.w3.org/2001/XMLSchema" xmlns:xs="http://www.w3.org/2001/XMLSchema" xmlns:p="http://schemas.microsoft.com/office/2006/metadata/properties" xmlns:ns2="070a0141-7e3e-4242-9733-eb71bf80952f" xmlns:ns3="ab666567-1fe6-46ea-8180-6c087ce10f14" targetNamespace="http://schemas.microsoft.com/office/2006/metadata/properties" ma:root="true" ma:fieldsID="857f306215e127b34992fc4846e60d07" ns2:_="" ns3:_="">
    <xsd:import namespace="070a0141-7e3e-4242-9733-eb71bf80952f"/>
    <xsd:import namespace="ab666567-1fe6-46ea-8180-6c087ce10f1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0a0141-7e3e-4242-9733-eb71bf8095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666567-1fe6-46ea-8180-6c087ce10f14"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264598-263D-4F3C-8531-D4EAC535B8B1}"/>
</file>

<file path=customXml/itemProps2.xml><?xml version="1.0" encoding="utf-8"?>
<ds:datastoreItem xmlns:ds="http://schemas.openxmlformats.org/officeDocument/2006/customXml" ds:itemID="{C29DE10F-3C5D-44DB-B58F-CC3C8D1482A4}">
  <ds:schemaRefs>
    <ds:schemaRef ds:uri="70297c09-2266-483a-852d-4f54da54667b"/>
    <ds:schemaRef ds:uri="http://schemas.microsoft.com/office/2006/metadata/properties"/>
    <ds:schemaRef ds:uri="http://schemas.microsoft.com/office/2006/documentManagement/types"/>
    <ds:schemaRef ds:uri="a707bf9f-ae30-412d-91ad-f897125f477e"/>
    <ds:schemaRef ds:uri="http://purl.org/dc/dcmitype/"/>
    <ds:schemaRef ds:uri="http://www.w3.org/XML/1998/namespace"/>
    <ds:schemaRef ds:uri="http://purl.org/dc/elements/1.1/"/>
    <ds:schemaRef ds:uri="http://schemas.microsoft.com/office/infopath/2007/PartnerControls"/>
    <ds:schemaRef ds:uri="http://schemas.openxmlformats.org/package/2006/metadata/core-properties"/>
    <ds:schemaRef ds:uri="67472db0-ce9a-42e0-9e67-4f059b57a863"/>
    <ds:schemaRef ds:uri="http://purl.org/dc/terms/"/>
  </ds:schemaRefs>
</ds:datastoreItem>
</file>

<file path=customXml/itemProps3.xml><?xml version="1.0" encoding="utf-8"?>
<ds:datastoreItem xmlns:ds="http://schemas.openxmlformats.org/officeDocument/2006/customXml" ds:itemID="{A1C5022F-5874-40FA-A18C-943CE5B103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53</vt:i4>
      </vt:variant>
    </vt:vector>
  </HeadingPairs>
  <TitlesOfParts>
    <vt:vector size="53" baseType="lpstr">
      <vt:lpstr>Índice</vt:lpstr>
      <vt:lpstr>C_01</vt:lpstr>
      <vt:lpstr>C_02</vt:lpstr>
      <vt:lpstr>C_03</vt:lpstr>
      <vt:lpstr>C_04</vt:lpstr>
      <vt:lpstr>C_05</vt:lpstr>
      <vt:lpstr>C_06</vt:lpstr>
      <vt:lpstr>G_01</vt:lpstr>
      <vt:lpstr>G_02</vt:lpstr>
      <vt:lpstr>G_03</vt:lpstr>
      <vt:lpstr>G_04</vt:lpstr>
      <vt:lpstr>G_05</vt:lpstr>
      <vt:lpstr>G_06</vt:lpstr>
      <vt:lpstr>G_07</vt:lpstr>
      <vt:lpstr>G_08</vt:lpstr>
      <vt:lpstr>G_09</vt:lpstr>
      <vt:lpstr>G_10</vt:lpstr>
      <vt:lpstr>G_11</vt:lpstr>
      <vt:lpstr>G_12</vt:lpstr>
      <vt:lpstr>G_13</vt:lpstr>
      <vt:lpstr>G_14</vt:lpstr>
      <vt:lpstr>G_15</vt:lpstr>
      <vt:lpstr>G_16</vt:lpstr>
      <vt:lpstr>G_17</vt:lpstr>
      <vt:lpstr>G_18</vt:lpstr>
      <vt:lpstr>G_19</vt:lpstr>
      <vt:lpstr>G_20</vt:lpstr>
      <vt:lpstr>G_21</vt:lpstr>
      <vt:lpstr>G_22</vt:lpstr>
      <vt:lpstr>G_23</vt:lpstr>
      <vt:lpstr>G_24</vt:lpstr>
      <vt:lpstr>G_25</vt:lpstr>
      <vt:lpstr>G_26</vt:lpstr>
      <vt:lpstr>G_27</vt:lpstr>
      <vt:lpstr>G_28</vt:lpstr>
      <vt:lpstr>G_29</vt:lpstr>
      <vt:lpstr>G_30</vt:lpstr>
      <vt:lpstr>G_31</vt:lpstr>
      <vt:lpstr>G_32</vt:lpstr>
      <vt:lpstr>G_33</vt:lpstr>
      <vt:lpstr>G_34</vt:lpstr>
      <vt:lpstr>G_35</vt:lpstr>
      <vt:lpstr>G_36</vt:lpstr>
      <vt:lpstr>G_37</vt:lpstr>
      <vt:lpstr>C_07</vt:lpstr>
      <vt:lpstr>G_38</vt:lpstr>
      <vt:lpstr>G_39</vt:lpstr>
      <vt:lpstr>G_40</vt:lpstr>
      <vt:lpstr>G_41</vt:lpstr>
      <vt:lpstr>G_42</vt:lpstr>
      <vt:lpstr>G_43</vt:lpstr>
      <vt:lpstr>G_44</vt:lpstr>
      <vt:lpstr>C_08</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MENDOZA ARREGUIN BENJAMIN</dc:creator>
  <cp:keywords/>
  <dc:description/>
  <cp:lastModifiedBy>MENDOZA ARREGUIN BENJAMIN</cp:lastModifiedBy>
  <cp:revision/>
  <dcterms:created xsi:type="dcterms:W3CDTF">2023-09-19T19:07:20Z</dcterms:created>
  <dcterms:modified xsi:type="dcterms:W3CDTF">2023-11-17T16:23:02Z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y fmtid="{D5CDD505-2E9C-101B-9397-08002B2CF9AE}" pid="10" name="ContentTypeId">
    <vt:lpwstr>0x010100879E78628622AD4CAA897F5432D1C49E</vt:lpwstr>
  </property>
  <property fmtid="{D5CDD505-2E9C-101B-9397-08002B2CF9AE}" pid="11" name="MediaServiceImageTags">
    <vt:lpwstr/>
  </property>
</Properties>
</file>