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SEPTIEMBRE 2023\VERACRUZ\"/>
    </mc:Choice>
  </mc:AlternateContent>
  <xr:revisionPtr revIDLastSave="0" documentId="13_ncr:1_{D170BA22-288C-49E8-9B42-EB0DDFD02CDD}" xr6:coauthVersionLast="47" xr6:coauthVersionMax="47" xr10:uidLastSave="{00000000-0000-0000-0000-000000000000}"/>
  <bookViews>
    <workbookView xWindow="-108" yWindow="-108" windowWidth="22140" windowHeight="13176" xr2:uid="{10CB90EA-3F8D-412F-BDBE-16EF599CA788}"/>
  </bookViews>
  <sheets>
    <sheet name="SEPTIEMBRE" sheetId="2" r:id="rId1"/>
  </sheets>
  <definedNames>
    <definedName name="a">#REF!</definedName>
    <definedName name="adquisicion">#REF!</definedName>
    <definedName name="DescripcionCUC3">#REF!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87" i="2" l="1"/>
  <c r="O886" i="2"/>
  <c r="O885" i="2"/>
  <c r="O884" i="2"/>
  <c r="O883" i="2"/>
  <c r="O882" i="2"/>
  <c r="O881" i="2"/>
  <c r="O880" i="2"/>
  <c r="O879" i="2"/>
  <c r="O878" i="2"/>
  <c r="O877" i="2"/>
  <c r="O876" i="2"/>
  <c r="O875" i="2"/>
  <c r="O874" i="2"/>
  <c r="O873" i="2"/>
  <c r="O872" i="2"/>
  <c r="O195" i="2" l="1"/>
  <c r="O211" i="2"/>
  <c r="O535" i="2"/>
  <c r="O559" i="2"/>
  <c r="O188" i="2"/>
  <c r="O196" i="2"/>
  <c r="O204" i="2"/>
  <c r="O212" i="2"/>
  <c r="O220" i="2"/>
  <c r="O228" i="2"/>
  <c r="O528" i="2"/>
  <c r="O536" i="2"/>
  <c r="O544" i="2"/>
  <c r="O552" i="2"/>
  <c r="O560" i="2"/>
  <c r="O219" i="2"/>
  <c r="O543" i="2"/>
  <c r="O189" i="2"/>
  <c r="O197" i="2"/>
  <c r="O205" i="2"/>
  <c r="O213" i="2"/>
  <c r="O221" i="2"/>
  <c r="O529" i="2"/>
  <c r="O537" i="2"/>
  <c r="O545" i="2"/>
  <c r="O553" i="2"/>
  <c r="O561" i="2"/>
  <c r="O203" i="2"/>
  <c r="O527" i="2"/>
  <c r="O551" i="2"/>
  <c r="O190" i="2"/>
  <c r="O198" i="2"/>
  <c r="O206" i="2"/>
  <c r="O214" i="2"/>
  <c r="O222" i="2"/>
  <c r="O530" i="2"/>
  <c r="O538" i="2"/>
  <c r="O546" i="2"/>
  <c r="O554" i="2"/>
  <c r="O562" i="2"/>
  <c r="O191" i="2"/>
  <c r="O207" i="2"/>
  <c r="O531" i="2"/>
  <c r="O539" i="2"/>
  <c r="O547" i="2"/>
  <c r="O555" i="2"/>
  <c r="O563" i="2"/>
  <c r="O187" i="2"/>
  <c r="O199" i="2"/>
  <c r="O215" i="2"/>
  <c r="O223" i="2"/>
  <c r="O192" i="2"/>
  <c r="O200" i="2"/>
  <c r="O208" i="2"/>
  <c r="O216" i="2"/>
  <c r="O224" i="2"/>
  <c r="O532" i="2"/>
  <c r="O540" i="2"/>
  <c r="O548" i="2"/>
  <c r="O556" i="2"/>
  <c r="O227" i="2"/>
  <c r="O193" i="2"/>
  <c r="O209" i="2"/>
  <c r="O533" i="2"/>
  <c r="O541" i="2"/>
  <c r="O549" i="2"/>
  <c r="O557" i="2"/>
  <c r="O185" i="2"/>
  <c r="O201" i="2"/>
  <c r="O217" i="2"/>
  <c r="O225" i="2"/>
  <c r="O186" i="2"/>
  <c r="O194" i="2"/>
  <c r="O202" i="2"/>
  <c r="O210" i="2"/>
  <c r="O218" i="2"/>
  <c r="O226" i="2"/>
  <c r="O526" i="2"/>
  <c r="O534" i="2"/>
  <c r="O542" i="2"/>
  <c r="O550" i="2"/>
  <c r="O558" i="2"/>
</calcChain>
</file>

<file path=xl/sharedStrings.xml><?xml version="1.0" encoding="utf-8"?>
<sst xmlns="http://schemas.openxmlformats.org/spreadsheetml/2006/main" count="12555" uniqueCount="1315">
  <si>
    <t>Programa Anual de Adquisiciones, Arrendamientos y Servicios del INE  2023(PAAASINE)</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</si>
  <si>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</si>
  <si>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</si>
  <si>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</si>
  <si>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</si>
  <si>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</si>
  <si>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</si>
  <si>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</si>
  <si>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</si>
  <si>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</si>
  <si>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</si>
  <si>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</si>
  <si>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</si>
  <si>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</si>
  <si>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</si>
  <si>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</si>
  <si>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</si>
  <si>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</si>
  <si>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SUBDELEGACIONAL</t>
  </si>
  <si>
    <t>VZ01</t>
  </si>
  <si>
    <t>001</t>
  </si>
  <si>
    <t>M001</t>
  </si>
  <si>
    <t>B00OD01</t>
  </si>
  <si>
    <t>PRODUCTOS ALIMENTICIOS PARA EL PERSONAL EN LAS INSTALACIONES DE LAS UNIDADES RESPONSABLES</t>
  </si>
  <si>
    <t>22104001-0087</t>
  </si>
  <si>
    <t>AGUA PURIFICADA 500 ml.</t>
  </si>
  <si>
    <t>-</t>
  </si>
  <si>
    <t>N/A</t>
  </si>
  <si>
    <t>Pieza</t>
  </si>
  <si>
    <t>COMPRA MENOR</t>
  </si>
  <si>
    <t>COMBUSTIBLES, LUBRICANTES Y ADITIVOS PARA VEHÍCULOS TERRESTRES, AÉREOS, MARÍTIMOS, LACUSTRES Y FLUVIALES DESTINADOS A SERVICIOS ADMINISTRATIVOS</t>
  </si>
  <si>
    <t>26103001-0031</t>
  </si>
  <si>
    <t>DISPERSION ELECTRONICA DE COMBUSTIBLE PARA SERVICIOS ADMINISTRATIVOS</t>
  </si>
  <si>
    <t>INE/ADQ/JLE-VER/07/2023</t>
  </si>
  <si>
    <t>ANUAL</t>
  </si>
  <si>
    <t>SERVICIO</t>
  </si>
  <si>
    <t>ADJUDICACION DIRECTA</t>
  </si>
  <si>
    <t>R005</t>
  </si>
  <si>
    <t>045</t>
  </si>
  <si>
    <t>B00PE02</t>
  </si>
  <si>
    <t>088</t>
  </si>
  <si>
    <t>B00MO02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</si>
  <si>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</si>
  <si>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</si>
  <si>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</si>
  <si>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ARRENDAMIENTO DE MAQUINARIA Y EQUIPO</t>
  </si>
  <si>
    <t>SUBCONTRATACIÓN DE SERVICIOS CON TERCEROS</t>
  </si>
  <si>
    <t>B00OD02</t>
  </si>
  <si>
    <t>31301</t>
  </si>
  <si>
    <t>SERVICIO DE AGUA</t>
  </si>
  <si>
    <t>33801</t>
  </si>
  <si>
    <t>SERVICIOS DE VIGILANCIA</t>
  </si>
  <si>
    <t>INE/SER/JLE-VER/10/2022</t>
  </si>
  <si>
    <t>LICITACION PUBLICA</t>
  </si>
  <si>
    <t>35801</t>
  </si>
  <si>
    <t>SERVICIOS DE LAVANDERÍA, LIMPIEZA E HIGIENE</t>
  </si>
  <si>
    <t>REFACCIONES Y ACCESORIOS MENORES DE MOBILIARIO Y EQUIPO DE ADMINISTRACIÓN, EDUCACIONAL Y RECREATIVO</t>
  </si>
  <si>
    <t>REFACCIONES Y ACCESORIOS PARA EQUIPO DE CÓMPUTO</t>
  </si>
  <si>
    <t>MATERIAL ELÉCTRICO Y ELECTRÓNICO</t>
  </si>
  <si>
    <t>MATERIALES Y ÚTILES PARA EL PROCESAMIENTO EN EQUIPOS Y BIENES INFORMÁTICOS</t>
  </si>
  <si>
    <t>INE/ADQ/JLE-VER/05/2023</t>
  </si>
  <si>
    <t>B00CA01</t>
  </si>
  <si>
    <t>21400008-0006</t>
  </si>
  <si>
    <t>AIRE COMPRIMIDO PROPELENTE</t>
  </si>
  <si>
    <t>29400015-0001</t>
  </si>
  <si>
    <t>MOUSE (RATON ACCESORIO DE COMPUTACION)</t>
  </si>
  <si>
    <t>29400015-0005</t>
  </si>
  <si>
    <t>TAPETE PARA MOUSE (RATON)</t>
  </si>
  <si>
    <t>21401001-0531</t>
  </si>
  <si>
    <t>CARTUCHO DE TONER PARA MULTIFUNCIONAL KYOCERA MOD. ECOSYS M4125 idn N/P TK-6117</t>
  </si>
  <si>
    <t>VZ00</t>
  </si>
  <si>
    <t>B00PE01</t>
  </si>
  <si>
    <t>INE/SER/JLE-VER/07/2023</t>
  </si>
  <si>
    <t>PESOS</t>
  </si>
  <si>
    <t>COMISION</t>
  </si>
  <si>
    <t>MONTO</t>
  </si>
  <si>
    <t>NO</t>
  </si>
  <si>
    <t>G16211U</t>
  </si>
  <si>
    <t>MANTENIMIENTO Y CONSERVACIÓN DE MAQUINARIA Y EQUIPO</t>
  </si>
  <si>
    <t>FLETES Y MANIOBRAS</t>
  </si>
  <si>
    <t>NO APLICA</t>
  </si>
  <si>
    <t>MATERIALES Y ÚTILES DE OFICINA</t>
  </si>
  <si>
    <t>21100013-0022</t>
  </si>
  <si>
    <t>MARCADOR TINTA PERMANENTE NEGRO</t>
  </si>
  <si>
    <t>PAQUETE</t>
  </si>
  <si>
    <t>22104001-0075</t>
  </si>
  <si>
    <t>ALIMENTOS</t>
  </si>
  <si>
    <t>SERVICIO TELEFÓNICO CONVENCIONAL</t>
  </si>
  <si>
    <t>INE-110/2022</t>
  </si>
  <si>
    <t>PLURIANUAL</t>
  </si>
  <si>
    <t>22104001-0097</t>
  </si>
  <si>
    <t>CAFE MOLIDO</t>
  </si>
  <si>
    <t>KILOGRAMO</t>
  </si>
  <si>
    <t>24601001-0075</t>
  </si>
  <si>
    <t>PILAS RECARGABLES AA</t>
  </si>
  <si>
    <t>24601001-0076</t>
  </si>
  <si>
    <t>PILAS RECARGABLES AAA</t>
  </si>
  <si>
    <t>INE/SER/JLE-VER/03/2023</t>
  </si>
  <si>
    <t>VZ03</t>
  </si>
  <si>
    <t>21101</t>
  </si>
  <si>
    <t xml:space="preserve">MATERIALES Y ÚTILES DE OFICINA </t>
  </si>
  <si>
    <t>21100017-0003</t>
  </si>
  <si>
    <t>CAJA DE ARCHIVO MUERTO T/OFICIO</t>
  </si>
  <si>
    <t>INE/ADQ/JLE-VER/04/2023</t>
  </si>
  <si>
    <t>PIEZA</t>
  </si>
  <si>
    <t>21100017-0002</t>
  </si>
  <si>
    <t>CAJA DE ARCHIVO MUERTO T/CARTA</t>
  </si>
  <si>
    <t>VZ04</t>
  </si>
  <si>
    <t>21100033-0008</t>
  </si>
  <si>
    <t>CINTA DE DOS CARAS</t>
  </si>
  <si>
    <t>PEDIDO CONTRATO</t>
  </si>
  <si>
    <t xml:space="preserve">ADJUDICACIÓN DIRECTA </t>
  </si>
  <si>
    <t>MATERIAL ELECTRICO Y ELECTRONICO</t>
  </si>
  <si>
    <t>ARTICULOS METALICOS PARA LA CONSTRUCCION</t>
  </si>
  <si>
    <t>CAJA</t>
  </si>
  <si>
    <t>SERVICIO DE AGUA POTABLE</t>
  </si>
  <si>
    <t>MANTENIMIENTO Y CONSERVACIÓN DE INMUEBLES</t>
  </si>
  <si>
    <t>VZ05</t>
  </si>
  <si>
    <t>MATERIALES Y UTILES DE OFICINA</t>
  </si>
  <si>
    <t>21100003-0001</t>
  </si>
  <si>
    <t>SACAPUNTAS DE METAL ESCOLAR</t>
  </si>
  <si>
    <t>ADQUISICION</t>
  </si>
  <si>
    <t>21100023-0002</t>
  </si>
  <si>
    <t>21100081-0001</t>
  </si>
  <si>
    <t>BANDERITAS POST-IT (VARIAS)</t>
  </si>
  <si>
    <t>21100087-0013</t>
  </si>
  <si>
    <t>PAPEL BOND T/CARTA 500 hjs.</t>
  </si>
  <si>
    <t>21100087-0021</t>
  </si>
  <si>
    <t>PAPEL BOND T/OFICIO  C/500 hjs.</t>
  </si>
  <si>
    <t>21100091-0001</t>
  </si>
  <si>
    <t>PEGAMENTO ADHESIVO T/ LAPIZ</t>
  </si>
  <si>
    <t>21100013-0025</t>
  </si>
  <si>
    <t>MARCATEXTO AMARILLO</t>
  </si>
  <si>
    <t>21100033-0005</t>
  </si>
  <si>
    <t>CINTA CANELA 48 X 150</t>
  </si>
  <si>
    <t>24601</t>
  </si>
  <si>
    <t>ADJUDICACIÓN DIRECTA</t>
  </si>
  <si>
    <t>26102</t>
  </si>
  <si>
    <t>COMBUSTIBLES, LUBRICANTES Y ADITIVOS PARA VEHÍCULOS TERRESTRES, AÉREOS, MARÍTIMOS, LACUSTRES Y FLUVIALES DESTINADOS A SERVICIOS PUBLICOS Y LA OPERACIÓN DE PROGRAMAS PUBLICOS</t>
  </si>
  <si>
    <t>26102001-0005</t>
  </si>
  <si>
    <t>VALE DE GASOLINA DE $100 PESOS - SERVICIOS PUBLICOS</t>
  </si>
  <si>
    <t>26103</t>
  </si>
  <si>
    <t>INE/SERV/08/2023</t>
  </si>
  <si>
    <t>29301</t>
  </si>
  <si>
    <t>REFACCIONES Y ACCESORIOS MENORES DE MOBILIARIO Y EQUIPO DE ADMINISTRACION, EDUCACIONAL Y RECREATIVO</t>
  </si>
  <si>
    <t>32601</t>
  </si>
  <si>
    <t>ARRENDAMIENTO DE EQUIPOS DE FOTOCOPIADO</t>
  </si>
  <si>
    <t>INE/SERV/07/2023</t>
  </si>
  <si>
    <t>R002</t>
  </si>
  <si>
    <t>043</t>
  </si>
  <si>
    <t>INE/SERV/06/2023</t>
  </si>
  <si>
    <t>VIGILANCIA MODULO DE ATENCION CIUDADANA</t>
  </si>
  <si>
    <t>INE/SER/JLEVER/10/2022</t>
  </si>
  <si>
    <t>VIGILANCIA JUNTA DISTRITAL</t>
  </si>
  <si>
    <t>33901</t>
  </si>
  <si>
    <t>SUBCONTRATACION DE SERVICIOS CON TERCEROS</t>
  </si>
  <si>
    <t>COMISION COMPRA VALES DE COMBUSTIBLE</t>
  </si>
  <si>
    <t>LIMPIEZA MODULO DE ATENCION CIUDADANA</t>
  </si>
  <si>
    <t>LIMPIEZA JUNTA DISTRITAL</t>
  </si>
  <si>
    <t>VZ06</t>
  </si>
  <si>
    <t xml:space="preserve">COMPRA MENOR </t>
  </si>
  <si>
    <t>21401001-0039</t>
  </si>
  <si>
    <t>TONER SAMSUNG</t>
  </si>
  <si>
    <t>B00CV01</t>
  </si>
  <si>
    <t>MATERIAL DE LIMPIEZA</t>
  </si>
  <si>
    <t>21601001-0065</t>
  </si>
  <si>
    <t>TOALLAS HUMEDAS DESINFECTANTES</t>
  </si>
  <si>
    <t>21600007-0013</t>
  </si>
  <si>
    <t>CLORO DE 10 LITROS</t>
  </si>
  <si>
    <t>BOTE</t>
  </si>
  <si>
    <t>MATERIAL Y UTILES DE OFICINA</t>
  </si>
  <si>
    <t>21100013-0005</t>
  </si>
  <si>
    <t>BOLIGRAFO TINTA AZUL</t>
  </si>
  <si>
    <t>21100087-0015</t>
  </si>
  <si>
    <t>PAPEL BOND T/CARTA C/5000 hjs.</t>
  </si>
  <si>
    <t>COMBUSTIBLES, LUBRICANTES Y ADITIVOS PARA VEHÍCULOS TERRESTRES, AÉREOS, MARÍTIMOS, LACUSTRES Y FLUVIALES DESTINADOS A SERVICIOS ADMINISTRATIVOS.</t>
  </si>
  <si>
    <t>26103001-0007</t>
  </si>
  <si>
    <t>VALE DE GASOLINA DE $100 PESOS - SERVICIOS ADMINISTRATIVOS</t>
  </si>
  <si>
    <t xml:space="preserve">SUBCONTRATACIÓN DE SERVICIOS CON TERCEROS </t>
  </si>
  <si>
    <t>SERVICIOS DE JARDINERÍA Y FUMIGACIÓN</t>
  </si>
  <si>
    <t>INE-SERV-JLE-VER-03-2023</t>
  </si>
  <si>
    <t>ARRENDAMIENTO DE EDIFICIOS Y LOCALES.</t>
  </si>
  <si>
    <t>INE_SERV_VER_JD06_002_2023</t>
  </si>
  <si>
    <t>SERVICIO DE VIGILANCIA</t>
  </si>
  <si>
    <t>INE-SERV-JLE-VER-010-2022</t>
  </si>
  <si>
    <t>INE_SERV_VER_JD06_003_2023</t>
  </si>
  <si>
    <t>VZ07</t>
  </si>
  <si>
    <t>COMBUSTIBLES, LUBRICANTES Y ADITIVOS PARA VEHÍCULOS TERRESTRES DESTINADOS A SERVICIOS PUBLICOS Y LA OPERACIÓN DE PROGRAMAS PUBLICOS</t>
  </si>
  <si>
    <t>PEDIDO-CONTRATO</t>
  </si>
  <si>
    <t>25401</t>
  </si>
  <si>
    <t>MATERIALES, ACCESORIOS Y SUMINISTROS MÉDICOS</t>
  </si>
  <si>
    <t>25401001-0142</t>
  </si>
  <si>
    <t>CUBREBOCAS</t>
  </si>
  <si>
    <t>25401001-0140</t>
  </si>
  <si>
    <t>GEL ANTIBACTERIAL</t>
  </si>
  <si>
    <t>LITRO</t>
  </si>
  <si>
    <t>21100022-0015</t>
  </si>
  <si>
    <t>CARPETA CON PALANCA T/CARTA</t>
  </si>
  <si>
    <t>21100033-0014</t>
  </si>
  <si>
    <t>CINTA DIUREX 18 X 65</t>
  </si>
  <si>
    <t>21100033-0035</t>
  </si>
  <si>
    <t>CINTA MASKING TAPE  24 X 50</t>
  </si>
  <si>
    <t>21100036-0001</t>
  </si>
  <si>
    <t>CLIP ESTANDAR # 1</t>
  </si>
  <si>
    <t>21100044-0002</t>
  </si>
  <si>
    <t>ENGRAPADORA</t>
  </si>
  <si>
    <t>21100053-0003</t>
  </si>
  <si>
    <t>CERA PARA CONTAR (CUENTA FACIL)</t>
  </si>
  <si>
    <t>21100058-0002</t>
  </si>
  <si>
    <t>FOLDER T/CARTA</t>
  </si>
  <si>
    <t>21100058-0003</t>
  </si>
  <si>
    <t>FOLDER T/OFICIO</t>
  </si>
  <si>
    <t>21100065-0001</t>
  </si>
  <si>
    <t>GRAPA STANDAR</t>
  </si>
  <si>
    <t>21100094-0001</t>
  </si>
  <si>
    <t>PERFORADORA DOBLE ORIFICIO</t>
  </si>
  <si>
    <t>21100127-0004</t>
  </si>
  <si>
    <t>TIJERA DEL  # 7</t>
  </si>
  <si>
    <t>21100036-0009</t>
  </si>
  <si>
    <t>SUJETADOR DE DOCUMENTOS PRES. GRANDE</t>
  </si>
  <si>
    <t>21100036-0010</t>
  </si>
  <si>
    <t>SUJETADOR DE DOCUMENTOS PRES. MEDIANO</t>
  </si>
  <si>
    <t>21101001-0006</t>
  </si>
  <si>
    <t>MARCADOR TINTA PERMANENTE</t>
  </si>
  <si>
    <t>21100041-0049</t>
  </si>
  <si>
    <t>LIBRETA PROFESIONAL DE RAYA 100 hjs.</t>
  </si>
  <si>
    <t>119</t>
  </si>
  <si>
    <t>25401001-0143</t>
  </si>
  <si>
    <t>BOTIQUIN DE PRIMEROS AUXILIOS</t>
  </si>
  <si>
    <t>REFACCIONES Y ACCESORIOS MENORES OTROS BIENES MUEBLES</t>
  </si>
  <si>
    <t>29901001-0020</t>
  </si>
  <si>
    <t>EQUIPO DE ENERGIA ININTERRUMPIDA UPS - GASTO</t>
  </si>
  <si>
    <t>21100031-0001</t>
  </si>
  <si>
    <t>CHAROLA ORGANITODO</t>
  </si>
  <si>
    <t>21100087-0017</t>
  </si>
  <si>
    <t>21401</t>
  </si>
  <si>
    <t>21401001-0604</t>
  </si>
  <si>
    <t>TONER HP LASERJET CF258A NEGRO</t>
  </si>
  <si>
    <t>21401001-0292</t>
  </si>
  <si>
    <t>BOTELLA DE TINTA EPSON T6641 NEGRO</t>
  </si>
  <si>
    <t>21401001-0293</t>
  </si>
  <si>
    <t>BOTELLA DE TINTA EPSON T6642 CIAN</t>
  </si>
  <si>
    <t>21401001-0294</t>
  </si>
  <si>
    <t>BOTELLA DE TINTA EPSON T6643 MAGENTA</t>
  </si>
  <si>
    <t>21401001-0295</t>
  </si>
  <si>
    <t>BOTELLA DE TINTA EPSON T6644 AMARILLO</t>
  </si>
  <si>
    <t>24600003-0004</t>
  </si>
  <si>
    <t>CINTA DE AISLAR (PLASTICA)</t>
  </si>
  <si>
    <t>24600018-0015</t>
  </si>
  <si>
    <t>MULTICONTACTO C/6 C/FUSIBLE</t>
  </si>
  <si>
    <t>24600031-0002</t>
  </si>
  <si>
    <t>PILA AAA</t>
  </si>
  <si>
    <t>24601001-0409</t>
  </si>
  <si>
    <t>MULTICONTACTO DE CORRIENTE</t>
  </si>
  <si>
    <t>COMBUSTIBLES, LUBRICANTES Y ADITIVOS PARA VEHÍCULOS TERRESTRES DESTINADOS A SERVICIOS ADMINISTRATIVOS</t>
  </si>
  <si>
    <t/>
  </si>
  <si>
    <t>SERVICIOS DE LAVANDERIA, LIMPIEZA E HIGIENE</t>
  </si>
  <si>
    <t>INE/SER/JDE-VER/02/2023</t>
  </si>
  <si>
    <t>INE/SER/JDE-VER/03/2023</t>
  </si>
  <si>
    <t>26103001-0014</t>
  </si>
  <si>
    <t>VALE DE GASOLINA DE $2 PESOS - SERVICIOS ADMINISTRATIVOS</t>
  </si>
  <si>
    <t>21100013-0004</t>
  </si>
  <si>
    <t>BOLIGRAFO PUNTO MEDIANO</t>
  </si>
  <si>
    <t>21601001-0018</t>
  </si>
  <si>
    <t>21601001-0014</t>
  </si>
  <si>
    <t>PAPEL HIGIENICO</t>
  </si>
  <si>
    <t>21600007-0002</t>
  </si>
  <si>
    <t>CLORO 1 LITRO</t>
  </si>
  <si>
    <t>21600007-0003</t>
  </si>
  <si>
    <t>AGUA EMBOTELLADA</t>
  </si>
  <si>
    <t>22104001-0152</t>
  </si>
  <si>
    <t>GALLETAS</t>
  </si>
  <si>
    <t>ARRENDAMIENTO DE EDIFICIOS Y LOCALES</t>
  </si>
  <si>
    <t>VZ09</t>
  </si>
  <si>
    <t>MATERIAL DE OFICINA</t>
  </si>
  <si>
    <t>21101001-0148</t>
  </si>
  <si>
    <t>CUADERNO TIPO FRANCES</t>
  </si>
  <si>
    <t>21100123-0016</t>
  </si>
  <si>
    <t>SOBRE CELOFAN T/MEDIA CARTA</t>
  </si>
  <si>
    <t>PRODUCTOS ALIMENTICIOS PARA EL PERSONAL DENTRO DE LAS INSTALACIONES</t>
  </si>
  <si>
    <t>22104001-0068</t>
  </si>
  <si>
    <t>SUMINISTRO DE AGUA EMBOTELLADA ( GARRAFON )</t>
  </si>
  <si>
    <t>COMBUSTIBLES, LUBRICANTES Y ADITIVOS</t>
  </si>
  <si>
    <t>26102001-0009</t>
  </si>
  <si>
    <t>VALE DE GASOLINA DE $10 PESOS - SERVICIOS PUBLICOS</t>
  </si>
  <si>
    <t>26102001-0010</t>
  </si>
  <si>
    <t>VALE DE GASOLINA DE $5 PESOS - SERVICIOS PUBLICOS</t>
  </si>
  <si>
    <t>Servicio</t>
  </si>
  <si>
    <t>REFACCIONES Y ACCESORIOS MENORES DE MOBILIARIO</t>
  </si>
  <si>
    <t>PAGO DE SERVICIO DE AGUA POTABLE DE LAS OFICINAS DEL MAC 300951 ESTA 09 JDE CORRESPONDIENTE A JULIO FACTURADO EN AGOSTO</t>
  </si>
  <si>
    <t>SERVICIO DE ARRENDAMIENTO DE MAQUINARIA</t>
  </si>
  <si>
    <t>SUBCONTRATACION DE SERVICIOS CON TERCERO</t>
  </si>
  <si>
    <t>COMISION DE COMPRA DE GASOLINA</t>
  </si>
  <si>
    <t>SERVICIO DE MANTENIMIENTO Y CONSERVACION DE INMUEBLES</t>
  </si>
  <si>
    <t>PAGO DE SERVICIO DE VIGILANCIA</t>
  </si>
  <si>
    <t>LP-INE-JLE-VER-004/2022</t>
  </si>
  <si>
    <t>LICITACION PUBLICA NACIONAL</t>
  </si>
  <si>
    <t>SERVICIO DE LIMPIEZA, HIGIENE</t>
  </si>
  <si>
    <t>PAGO SERVICIO DE LIMPIEZA</t>
  </si>
  <si>
    <t>VZ09-01/2023</t>
  </si>
  <si>
    <t>VZ09-03/2023</t>
  </si>
  <si>
    <t>VZ10</t>
  </si>
  <si>
    <t>21601</t>
  </si>
  <si>
    <t>21601001-0017</t>
  </si>
  <si>
    <t>TOALLA INTERDOBLADA</t>
  </si>
  <si>
    <t>21601001-0013</t>
  </si>
  <si>
    <t>21601001-0006</t>
  </si>
  <si>
    <t>DESINFECTANTE EN AEROSOL</t>
  </si>
  <si>
    <t>21600007-0008</t>
  </si>
  <si>
    <t>PINOL 1 GALON</t>
  </si>
  <si>
    <t>22104</t>
  </si>
  <si>
    <t>22104001-0101</t>
  </si>
  <si>
    <t>CREMA EN  POLVO</t>
  </si>
  <si>
    <t>22104001-0154</t>
  </si>
  <si>
    <t>GARRAFON  DE AGUA 20 LTS</t>
  </si>
  <si>
    <t>21401001-0691</t>
  </si>
  <si>
    <t>TAMBOR BROTHER P/IMPRESORA</t>
  </si>
  <si>
    <t>REFACCIONES Y ACCESORIOS PARA EQUIPO DE CÓMPUTO Y TELECOMUNICACIONES</t>
  </si>
  <si>
    <t>29401001-0078</t>
  </si>
  <si>
    <t>VZ11</t>
  </si>
  <si>
    <t>21100022-0007</t>
  </si>
  <si>
    <t>CARPETA ACOGRIP T/CARTA C/BROCHE PRESION</t>
  </si>
  <si>
    <t>S/N</t>
  </si>
  <si>
    <t>LICITACIÓN PÚBLICA</t>
  </si>
  <si>
    <t>21101001-0311</t>
  </si>
  <si>
    <t>SELLO  FECHADOR</t>
  </si>
  <si>
    <t>DESINFECTANTE LIMPIADOR  (FABULOSO)</t>
  </si>
  <si>
    <t>21600022-0004</t>
  </si>
  <si>
    <t>JABON DETERGENTE EN POLVO  1 kg.</t>
  </si>
  <si>
    <t>21600022-0011</t>
  </si>
  <si>
    <t>JABON P/MANOS  ( SHAMPOO )</t>
  </si>
  <si>
    <t>21600007-0006</t>
  </si>
  <si>
    <t>PINOL 1 LITRO</t>
  </si>
  <si>
    <t>21601001-0122</t>
  </si>
  <si>
    <t>BOLSA DE PLASTICO P/BASURA 60 X 90 CM.</t>
  </si>
  <si>
    <t>21600013-0007</t>
  </si>
  <si>
    <t>CEPILLO P/W.C.</t>
  </si>
  <si>
    <t>21600012-0002</t>
  </si>
  <si>
    <t>ESCOBA DE PLASTICO</t>
  </si>
  <si>
    <t>21601001-0035</t>
  </si>
  <si>
    <t>FIBRA ESPONJA PARA TRASTES</t>
  </si>
  <si>
    <t>21600032-0002</t>
  </si>
  <si>
    <t>TRAPEADOR TIPO MECHUDO</t>
  </si>
  <si>
    <t>21600006-0017</t>
  </si>
  <si>
    <t>BOLSA MEDIANA PARA BASURA</t>
  </si>
  <si>
    <t>21601001-0126</t>
  </si>
  <si>
    <t>CUBETA CON EXPRIMIDOR</t>
  </si>
  <si>
    <t>001 </t>
  </si>
  <si>
    <t>MATERIALES COMPLEMENTARIOS</t>
  </si>
  <si>
    <t>29401001-0009</t>
  </si>
  <si>
    <t>MALETA PARA LAPTOP</t>
  </si>
  <si>
    <t>AGUA POTABLE</t>
  </si>
  <si>
    <t>SI</t>
  </si>
  <si>
    <t>SERVICIO POSTAL</t>
  </si>
  <si>
    <t>ARRENDAMIENTOS DE EDIFICIOS Y LOCALES</t>
  </si>
  <si>
    <t>ARRENDAMIENTO DE EDIFICIO</t>
  </si>
  <si>
    <t>ARRENDAMIENTO DE FOTOCOPIADORA</t>
  </si>
  <si>
    <t>OTROS SERVICIOS COMERCIALES</t>
  </si>
  <si>
    <t>MANTENIMIENTO Y CONSERVACION DE INMUEBLES</t>
  </si>
  <si>
    <t xml:space="preserve">MANTENIMIENTO Y CONSERVACIÓN DE MAQUINARIA Y EQUIPO </t>
  </si>
  <si>
    <t>RECARGA DE EXTINTORES</t>
  </si>
  <si>
    <t>SERVICIO DE LIMPIEZA</t>
  </si>
  <si>
    <t>VZ12</t>
  </si>
  <si>
    <t>Servicios de vigilancia</t>
  </si>
  <si>
    <t xml:space="preserve">ADJUDICACION DIRECTA </t>
  </si>
  <si>
    <t>R009</t>
  </si>
  <si>
    <t>067</t>
  </si>
  <si>
    <t>Servicios de lavandería, limpieza e higiene</t>
  </si>
  <si>
    <t>B11MO02</t>
  </si>
  <si>
    <t>31801</t>
  </si>
  <si>
    <t>COMPRA DE 10 GUIAS DE MENSAJERIA PARA EL NVIO DE DOCUMENTACION A LA JUNTA LOCAL EJECUTIVA</t>
  </si>
  <si>
    <t>VZ13</t>
  </si>
  <si>
    <t>Materiales y útiles de oficina</t>
  </si>
  <si>
    <t>21100072-0010</t>
  </si>
  <si>
    <t>LIGAS NUMERO  18</t>
  </si>
  <si>
    <t>BOLSA</t>
  </si>
  <si>
    <t>21100072-0012</t>
  </si>
  <si>
    <t>LIGAS NUMERO  33</t>
  </si>
  <si>
    <t>21100081-0062</t>
  </si>
  <si>
    <t>21101001-0389</t>
  </si>
  <si>
    <t>PROTECTOR DE HOJAS T/C</t>
  </si>
  <si>
    <t>21101001-0219</t>
  </si>
  <si>
    <t>PROTECTOR DE HOJA T/O</t>
  </si>
  <si>
    <t>Productos alimenticios para el personal en las instalaciones de las Unidades Responsables</t>
  </si>
  <si>
    <t>Combustibles, lubricantes y aditivos para vehículos terrestres, aéreos, marítimos, lacustres y fluviales destinados a servicios administrativos</t>
  </si>
  <si>
    <t>AD-INEJDE13VER-005-01-2023</t>
  </si>
  <si>
    <t>Refacciones y accesorios menores de mobiliario y equipo de administración, educacional y recreativo</t>
  </si>
  <si>
    <t>29401001-0216</t>
  </si>
  <si>
    <t>UNIDAD DE ESTADO SOLIDO SSD</t>
  </si>
  <si>
    <t>Arrendamiento de maquinaria y equipo</t>
  </si>
  <si>
    <t>PAGO DE SERVICIO DE ARRENDAMIENTO DE FOTOCOPIADORA UTILIZADA EN ACTIVIDADES DE  LA 13 JUNTA DISTRITAL EJECUTIVA DE HUATUSCO, VER.</t>
  </si>
  <si>
    <t>AD-INEJDE13VER-003-01-2023</t>
  </si>
  <si>
    <t>Servicio de agua</t>
  </si>
  <si>
    <t>PAGO DE SERVICIO DE AGUA POTABLE MUNICIPAL DEL INMUEBLE QUE OCUPA LA 13 JUNTA DISTRITAL EJECUTIVA DE HUATUSCO, VER.</t>
  </si>
  <si>
    <t>CONTRATO</t>
  </si>
  <si>
    <t>Arrendamiento de edificios y locales</t>
  </si>
  <si>
    <t>PAGO DEL ARRENDAMIENTO DEL INMUEBLE QUE OCUPA LA 13 JUNTA DISTRITAL EJECUTIVA DE HUATUSCO, VER.</t>
  </si>
  <si>
    <t>AD-INEJDE13VER-001-01-2023</t>
  </si>
  <si>
    <t>PAGO DE SERVICIO DE VIGILANCIA DEL INMUEBLE QUE OCUPA LA 13 JUNTA DISTRITAL EJECUTIVA DE HUATUSCO, VER.</t>
  </si>
  <si>
    <t>PAGO DE SERVICIO DE LIMPIEZA DEL INMUEBLE QUE OCUPA LA 13 JUNTA DISTRITAL EJECUTIVA DE HUATUSCO, VER.</t>
  </si>
  <si>
    <t>ADENDUM 1.-AD-INEJDE13VER-002-03-2022</t>
  </si>
  <si>
    <t>Materiales y útiles para el procesamiento en equipos y bienes informáticos</t>
  </si>
  <si>
    <t>21400013-0069</t>
  </si>
  <si>
    <t>TAMBOR P/IMPRESORA</t>
  </si>
  <si>
    <t>AD-INEJDE13VER-004-01-2023</t>
  </si>
  <si>
    <t>INVITACIÓN A CUANDO MENOS TRES PERSONAS</t>
  </si>
  <si>
    <t>Refacciones y accesorios menores de equipo de cómputo</t>
  </si>
  <si>
    <t>Material de limpieza</t>
  </si>
  <si>
    <t>21601001-0036</t>
  </si>
  <si>
    <t>GEL SANITIZANTE PARA MANOS</t>
  </si>
  <si>
    <t>21600010-0008</t>
  </si>
  <si>
    <t>TOALLAS DESINFECTANTES CON CLORO</t>
  </si>
  <si>
    <t>21600008-0003</t>
  </si>
  <si>
    <t>AROMATIZANTE DE AMBIENTE EN SPRAY GLADE</t>
  </si>
  <si>
    <t>21600012-0003</t>
  </si>
  <si>
    <t>ESCOBA DE PLASTICO TIPO  CEPILLO</t>
  </si>
  <si>
    <t>21601001-0012</t>
  </si>
  <si>
    <t>PINOL</t>
  </si>
  <si>
    <t>21601001-0004</t>
  </si>
  <si>
    <t>CUBETA</t>
  </si>
  <si>
    <t>Materiales, accesorios y suministros médicos</t>
  </si>
  <si>
    <t>Combustibles, lubricantes y aditivos para vehículos terrestres, aéreos, marítimos, lacustres y fluviales destinados a servicios públicos y la operación de programas públicos</t>
  </si>
  <si>
    <t>PAGO DEL ARRENDAMIENTO DEL INMUEBLE QUE OCUPA LDEL INMUEBLE QUE OCUPA MAC-301351 DE HUATUSCO, VER.</t>
  </si>
  <si>
    <t>AD-INEJDE13VER-002-01-2023</t>
  </si>
  <si>
    <t>PAGO DE SERVICIO DE VIGILANCIA DEL INMUEBLE QUE OCUPA EL INMUEBLE QUE OCUPA MAC-301351 DE HUATUSCO, VER.</t>
  </si>
  <si>
    <t>PAGO DE SERVICIO DE LIMPIEZA DEL INMUEBLE QUE OCUPA EL INMUEBLE QUE OCUPA MAC-301351 DE HUATUSCO, VER.</t>
  </si>
  <si>
    <t>ADENDUM 1.-AD-INEJDE13VER-003-03-2022</t>
  </si>
  <si>
    <t>VZ14</t>
  </si>
  <si>
    <t>SN</t>
  </si>
  <si>
    <t>22104001-0069</t>
  </si>
  <si>
    <t>AZUCAR</t>
  </si>
  <si>
    <t>22104001-0072</t>
  </si>
  <si>
    <t>CREMA EN POLVO</t>
  </si>
  <si>
    <t>FRASCO</t>
  </si>
  <si>
    <t>22104001-0158</t>
  </si>
  <si>
    <t>22104001-0074</t>
  </si>
  <si>
    <t>GALLETA SURTUDO ESPECIAL</t>
  </si>
  <si>
    <t>22104001-0160</t>
  </si>
  <si>
    <t>26102001-0008</t>
  </si>
  <si>
    <t>VALE DE GASOLINA DE $20 PESOS - SERVICIOS PUBLICOS</t>
  </si>
  <si>
    <t>26102001-0006</t>
  </si>
  <si>
    <t>VALE DE GASOLINA DE $50 PESOS - SERVICIOS PUBLICOS</t>
  </si>
  <si>
    <t>INE/SERV/01/2023</t>
  </si>
  <si>
    <t xml:space="preserve">Materiales y Útiles de Oficina
</t>
  </si>
  <si>
    <t>21100040-0004</t>
  </si>
  <si>
    <t>CORRECTOR LIQUIDO (ESCOBETILLA)</t>
  </si>
  <si>
    <t>21100041-0037</t>
  </si>
  <si>
    <t>LIBRETA F/FRANCESA</t>
  </si>
  <si>
    <t>21100041-0069</t>
  </si>
  <si>
    <t>LIBRETA F/FRANCESA P/DURA RAYADA C/INDICE</t>
  </si>
  <si>
    <t>21100081-0012</t>
  </si>
  <si>
    <t>BLOCK DE NOTAS POST-IT DE COLORES</t>
  </si>
  <si>
    <t>BLOC</t>
  </si>
  <si>
    <t>ETIQUETA LASER-JET 8.5 X 11</t>
  </si>
  <si>
    <t>21101001-0169</t>
  </si>
  <si>
    <t>JUEGO</t>
  </si>
  <si>
    <t>21101001-0263</t>
  </si>
  <si>
    <t>KIT DE BORRADOR, MARCADORES Y LIQUIDO LIMPIADOR PARA PIZARRON</t>
  </si>
  <si>
    <t>21100013-0003</t>
  </si>
  <si>
    <t>BOLIGRAFO PUNTO FINO</t>
  </si>
  <si>
    <t>INE/ADQ/JLE-VER/06/2023</t>
  </si>
  <si>
    <t>21600006-0009</t>
  </si>
  <si>
    <t>21600019-0001</t>
  </si>
  <si>
    <t>GUANTES DE HULE P/LIMPieza</t>
  </si>
  <si>
    <t>PAR</t>
  </si>
  <si>
    <t>21600022-0005</t>
  </si>
  <si>
    <t>JABON DETERGENTE EN POLVO  5 kg.</t>
  </si>
  <si>
    <t>21600001-0002</t>
  </si>
  <si>
    <t>ACEITE ABRILLANTADOR P/MUEBLES</t>
  </si>
  <si>
    <t>21600023-0002</t>
  </si>
  <si>
    <t>JALADOR DE HULE ( GRANDE )</t>
  </si>
  <si>
    <t>21600008-0009</t>
  </si>
  <si>
    <t>PASTILLA DESODORANTE</t>
  </si>
  <si>
    <t>21600007-0004</t>
  </si>
  <si>
    <t>PASTILLA P/TANQUE W.C.</t>
  </si>
  <si>
    <t>34101</t>
  </si>
  <si>
    <t>VZ16</t>
  </si>
  <si>
    <t xml:space="preserve">MATERIAL DE LIMPIEZA </t>
  </si>
  <si>
    <t>21100013-0030</t>
  </si>
  <si>
    <t>MARCATEXTO ROSA</t>
  </si>
  <si>
    <t>21100033-0007</t>
  </si>
  <si>
    <t>CINTA CANELA TRANSPARENTE</t>
  </si>
  <si>
    <t>21100085-0003</t>
  </si>
  <si>
    <t>PAPEL CASCARON</t>
  </si>
  <si>
    <t>21100081-0049</t>
  </si>
  <si>
    <t>ETIQUETA ADHESIVA FLUORECENTE</t>
  </si>
  <si>
    <t>21101001-0187</t>
  </si>
  <si>
    <t>VASO TERMICO DESECHABLE</t>
  </si>
  <si>
    <t>21100132-0004</t>
  </si>
  <si>
    <t>PLATO DESECHABLE</t>
  </si>
  <si>
    <t>21100132-0002</t>
  </si>
  <si>
    <t>CUCHARA DESECHABLE</t>
  </si>
  <si>
    <t>R003</t>
  </si>
  <si>
    <t>044</t>
  </si>
  <si>
    <t>21100013-0006</t>
  </si>
  <si>
    <t>BOLIGRAFO TINTA NEGRO</t>
  </si>
  <si>
    <t>21100040-0005</t>
  </si>
  <si>
    <t>CORRECTOR LIQUIDO T/LAPIZ</t>
  </si>
  <si>
    <t>21100127-0005</t>
  </si>
  <si>
    <t>TIJERA DEL  # 8</t>
  </si>
  <si>
    <t>21100041-0005</t>
  </si>
  <si>
    <t>21100036-0008</t>
  </si>
  <si>
    <t>SUJETADOR DE DOCUMENTOS PRES. CHICO</t>
  </si>
  <si>
    <t>21100044-0001</t>
  </si>
  <si>
    <t>DESENGRAPADORA</t>
  </si>
  <si>
    <t>21101001-0063</t>
  </si>
  <si>
    <t>SOBRE BOLSA T/C</t>
  </si>
  <si>
    <t>21101001-0061</t>
  </si>
  <si>
    <t>SOBRE BOLSA T/O</t>
  </si>
  <si>
    <t>21100074-0013</t>
  </si>
  <si>
    <t>LAPIZ</t>
  </si>
  <si>
    <t>21100127-0003</t>
  </si>
  <si>
    <t>TIJERA DEL  # 6</t>
  </si>
  <si>
    <t>21101001-0104</t>
  </si>
  <si>
    <t>BOLIGRAFO ENERGEL DX AZUL PUNTO FINO</t>
  </si>
  <si>
    <t>ROLLO</t>
  </si>
  <si>
    <t>METRO</t>
  </si>
  <si>
    <t>21601001-0019</t>
  </si>
  <si>
    <t>21601001-0024</t>
  </si>
  <si>
    <t>FABULOSO LIMPIADOR LIQUIDO</t>
  </si>
  <si>
    <t>21601001-0002</t>
  </si>
  <si>
    <t>CLORO</t>
  </si>
  <si>
    <t>21600010-0004</t>
  </si>
  <si>
    <t>DETERGENTE EN POLVO</t>
  </si>
  <si>
    <t>21600008-0004</t>
  </si>
  <si>
    <t>DESODORANTE AMBIENTAL (AEROSOL)</t>
  </si>
  <si>
    <t>21600018-0005</t>
  </si>
  <si>
    <t>FRANELA</t>
  </si>
  <si>
    <t>21600018-0009</t>
  </si>
  <si>
    <t>JERGA</t>
  </si>
  <si>
    <t>21600017-0002</t>
  </si>
  <si>
    <t>FIBRA VERDE SCOTCH - BRITE</t>
  </si>
  <si>
    <t>REFACCIONES Y ACCESORIOS MENORES DE EDIFICIOS</t>
  </si>
  <si>
    <t>24600010-0012</t>
  </si>
  <si>
    <t>EXTENSION ELECTRICA  6 mts.</t>
  </si>
  <si>
    <t>24600010-0014</t>
  </si>
  <si>
    <t>EXTENSION ELECTRICA 10 mts.</t>
  </si>
  <si>
    <t>VZ17</t>
  </si>
  <si>
    <t>21101001-0152</t>
  </si>
  <si>
    <t>ORGANIZADOR DE PAPELES</t>
  </si>
  <si>
    <t>21101001-0393</t>
  </si>
  <si>
    <t>BOLIGRAFO PUNTO ULTRA FINO</t>
  </si>
  <si>
    <t>21600022-0009</t>
  </si>
  <si>
    <t>JABON LIQUIDO P/UTENCILIOS DE COCINA</t>
  </si>
  <si>
    <t>21601001-0011</t>
  </si>
  <si>
    <t>ACIDO MURIATICO</t>
  </si>
  <si>
    <t>PRODUCTOS ALIMENTICIOS PARA PERSONAL EN INSTALACIONES</t>
  </si>
  <si>
    <t>22104001-0090</t>
  </si>
  <si>
    <t>AGUA PURIFICADA 500 ML.</t>
  </si>
  <si>
    <t>COMBUSTIBLES, LUBRICANTES U ADITIVOS PARA VEHÍCULOS TERRESTRE, AÉREOS, MARÍTIMOS , LACUSTRES Y FLUVIALES DESTINADOS A SERVICIOS ADMINISTRATIVOS</t>
  </si>
  <si>
    <t>29301001-0171</t>
  </si>
  <si>
    <t>GABINETE METALICO CON ENTREPAÑOS - GASTO</t>
  </si>
  <si>
    <t>29401001-0005</t>
  </si>
  <si>
    <t>CABLE USB</t>
  </si>
  <si>
    <t>COMISION POR EMISION DE VALES DE COMBUSTIBLE.</t>
  </si>
  <si>
    <t>INE/SER/01/2023</t>
  </si>
  <si>
    <t>INE/SER/JLE-VER/010/2022</t>
  </si>
  <si>
    <t>SERVICIO DE LAVANDERIA, LIMPIEZA E HIGIENE</t>
  </si>
  <si>
    <t>21601001-0104</t>
  </si>
  <si>
    <t>SPRAY ANTIBACTERIAL DESINFECTANTE</t>
  </si>
  <si>
    <t>21601001-0118</t>
  </si>
  <si>
    <t>TOALLAS ANTIBACTERIALES</t>
  </si>
  <si>
    <t>REFRESCO</t>
  </si>
  <si>
    <t>22104001-0108</t>
  </si>
  <si>
    <t>VZ18</t>
  </si>
  <si>
    <t>ARREND. DE SERVICIO DE FOTOCOPIADORA JDE</t>
  </si>
  <si>
    <t>SERVICIOS</t>
  </si>
  <si>
    <t>ARREND. DE SERVICIO DE FOTOCOPIADORA MAC</t>
  </si>
  <si>
    <t>SERVICIOS DE VIGILANCIA JDE</t>
  </si>
  <si>
    <t>LICITACION</t>
  </si>
  <si>
    <t>SERVICIO DE LIMPIEZA DE LA JDE</t>
  </si>
  <si>
    <t>SERVICIO DE LIMPIEZA DEL MAC</t>
  </si>
  <si>
    <t>GASOLINA</t>
  </si>
  <si>
    <t>LITROS</t>
  </si>
  <si>
    <t>22104001-0096</t>
  </si>
  <si>
    <t>22104001-0083</t>
  </si>
  <si>
    <t>PALOMITAS</t>
  </si>
  <si>
    <t>22104001-0079</t>
  </si>
  <si>
    <t>PAPAS ( BOTANA )</t>
  </si>
  <si>
    <t>21601001-0053</t>
  </si>
  <si>
    <t>21601001-0125</t>
  </si>
  <si>
    <t>21600002-0001</t>
  </si>
  <si>
    <t>ATOMIZADOR DE PLASTICO</t>
  </si>
  <si>
    <t>21600023-0001</t>
  </si>
  <si>
    <t>JALADOR DE HULE ( CHICO )</t>
  </si>
  <si>
    <t>PAPEL TOALLA  EN ROLLO</t>
  </si>
  <si>
    <t>21601001-0085</t>
  </si>
  <si>
    <t>BOTE DE BASURA</t>
  </si>
  <si>
    <t>21601001-0064</t>
  </si>
  <si>
    <t>PAÑO PARA LIMPIEZA DE EQUIPO ELECTRONICO</t>
  </si>
  <si>
    <t>21601001-0057</t>
  </si>
  <si>
    <t>PASTILLA DE CLORO</t>
  </si>
  <si>
    <t>21600010-0005</t>
  </si>
  <si>
    <t>LIMPIADOR LIQUIDO</t>
  </si>
  <si>
    <t>29400013-0033</t>
  </si>
  <si>
    <t>MEMORIA USB DE 32 GB</t>
  </si>
  <si>
    <t>KIT</t>
  </si>
  <si>
    <t>25401001-0252</t>
  </si>
  <si>
    <t>21401001-0155</t>
  </si>
  <si>
    <t>21601001-0058</t>
  </si>
  <si>
    <t>CEPILLO PARA PISO</t>
  </si>
  <si>
    <t>GUANTES DE HULE P/LIMPIEZA</t>
  </si>
  <si>
    <t>25401001-0147</t>
  </si>
  <si>
    <t>TERMOMETRO DIGITAL</t>
  </si>
  <si>
    <t>29401001-0055</t>
  </si>
  <si>
    <t>KIT MOUSE Y TECLADO USB</t>
  </si>
  <si>
    <t>29401001-0080</t>
  </si>
  <si>
    <t>SWITCH 8 PUERTOS - GASTO</t>
  </si>
  <si>
    <t>29401001-0133</t>
  </si>
  <si>
    <t>CONVERTIDOR DE VGA A HDMI</t>
  </si>
  <si>
    <t>29401001-0219</t>
  </si>
  <si>
    <t>CABLE DE RED</t>
  </si>
  <si>
    <t>21100041-0047</t>
  </si>
  <si>
    <t>24600010-0013</t>
  </si>
  <si>
    <t>24600018-0018</t>
  </si>
  <si>
    <t>CONTACTO MULTIPLE C/SUPRESOR DE PICOS</t>
  </si>
  <si>
    <t>29301001-0081</t>
  </si>
  <si>
    <t>VZ19</t>
  </si>
  <si>
    <t>ARRENDAMIENTO EQUIPO DE FOTOCOPIADO</t>
  </si>
  <si>
    <t>CONTRATO INE/JDE19/VER/02/2023</t>
  </si>
  <si>
    <t>INE/SERV/JLE-VER/03/2023</t>
  </si>
  <si>
    <t>REFACCIONES Y ACCESORIOS PARA EQUIPO DE CÓMPUTO Y TELECOMUNICACIONES.</t>
  </si>
  <si>
    <t>29301001-0226</t>
  </si>
  <si>
    <t>BUZON DE QUEJAS Y SUGERENCIAS - GASTO</t>
  </si>
  <si>
    <t xml:space="preserve"> CONTRATO INE/JDE19/VER/05/2023</t>
  </si>
  <si>
    <t>21100081-0011</t>
  </si>
  <si>
    <t>BLOCK DE NOTAS POST-IT NEON 2027</t>
  </si>
  <si>
    <t>21100055-0003</t>
  </si>
  <si>
    <t>CUTTER GRANDE</t>
  </si>
  <si>
    <t>21100013-0027</t>
  </si>
  <si>
    <t>MARCATEXTO NARANJA</t>
  </si>
  <si>
    <t>21101001-0052</t>
  </si>
  <si>
    <t>21100123-0004</t>
  </si>
  <si>
    <t>SOBRE BOLSA T/DOBLE CARTA S/IMP.</t>
  </si>
  <si>
    <t>21100083-0009</t>
  </si>
  <si>
    <t>SERVILLETAS DESECHABLES 500 PiezaS</t>
  </si>
  <si>
    <t>21100132-0008</t>
  </si>
  <si>
    <t>VASO DE PLASTICO DESECHABLE</t>
  </si>
  <si>
    <t>21100132-0007</t>
  </si>
  <si>
    <t>VASO THERMICO DESECHABLE</t>
  </si>
  <si>
    <t>21101001-0179</t>
  </si>
  <si>
    <t>CHAROLA DE UNICEL</t>
  </si>
  <si>
    <t>SUJETADOR DE DOCUMENTS PRES. MEDIANO</t>
  </si>
  <si>
    <t>21100041-0045</t>
  </si>
  <si>
    <t>LIBRETA PROFESIONAL CUADRO CHICO 100 hjs.</t>
  </si>
  <si>
    <t>21101001-0022</t>
  </si>
  <si>
    <t>TRITURADORA DE PAPEL - GASTO</t>
  </si>
  <si>
    <t>MATERIALES Y UTILES PARA EL PROCESAMIENTO EN EQUIPOS Y BIENES INFORMATICOS</t>
  </si>
  <si>
    <t>22301001-0056</t>
  </si>
  <si>
    <t>CAFETERA - GASTO</t>
  </si>
  <si>
    <t>24601001-0165</t>
  </si>
  <si>
    <t>24600010-0009</t>
  </si>
  <si>
    <t>EXTENSION ELECTRICA  3 mts.</t>
  </si>
  <si>
    <t>24601001-0015</t>
  </si>
  <si>
    <t>LAMPARA DE LED</t>
  </si>
  <si>
    <t>29301001-0153</t>
  </si>
  <si>
    <t>VENTILADOR DE PISO - GASTO</t>
  </si>
  <si>
    <t>29301001-0099</t>
  </si>
  <si>
    <t>SILLA EJECUTIVA - GASTO</t>
  </si>
  <si>
    <t>29301001-0222</t>
  </si>
  <si>
    <t>AIRE ACONDICIONADO DE 12000 BTUS (1 TONELADA) - GASTO</t>
  </si>
  <si>
    <t>29201001-0061</t>
  </si>
  <si>
    <t>29301001-0136</t>
  </si>
  <si>
    <t>ANAQUEL METALICO - GASTO</t>
  </si>
  <si>
    <t>SERVICIO ENVIO DE GUIAS DE MENSAJERIA</t>
  </si>
  <si>
    <t>SUBCONTRATACION CON TERCEROS</t>
  </si>
  <si>
    <t>COMISON DE VALES</t>
  </si>
  <si>
    <t>MANTENIMIENTO Y CONSERVACION DE MOBILIARIO Y EQUIPO DE ADMINISTRACION</t>
  </si>
  <si>
    <t>MANTENIMIENTO A CLIMAS</t>
  </si>
  <si>
    <t>COMBUSTIBLE, LUBRICANTES Y ADITIVOS PARA VEHICULOS TERRESTRES, AEREOS, MARITIMOS, LACUSTRES Y FLUVIALES DESTINADOS A SERVICIOS PUBLICOS Y LA OPERACIÓN DE PROGRAMAS PUBLICOS</t>
  </si>
  <si>
    <t>COMBUSTIBLE, LUBRICANTES Y ADITIVOS PARA VEHICULOS TERRESTRES, AEREOS, MARITIMOS, LACUSTRES Y FLUVIALES DESTINADOS A SERVICIOS ADMINISTRATIVOS</t>
  </si>
  <si>
    <t>SERVICIO DEL CONSUMO AGUA POTABLE DE LA 20 JUNTA DISTRITAL EJECUTIVA</t>
  </si>
  <si>
    <t>SERVICIO DE VIGILANCIA INTRAMUROS</t>
  </si>
  <si>
    <t>MANTENIMIENTO A INMUEBLE</t>
  </si>
  <si>
    <t>21600022-0017</t>
  </si>
  <si>
    <t>JABON P/MANOS (SHAMPOO) 1 LITRO</t>
  </si>
  <si>
    <t>21601001-0111</t>
  </si>
  <si>
    <t>21601001-0016</t>
  </si>
  <si>
    <t>21600022-0013</t>
  </si>
  <si>
    <t>LIMPIA VIDRIOS</t>
  </si>
  <si>
    <t>MATERIALES, ACCESORIOS Y SUMINISTROS MEDICOS</t>
  </si>
  <si>
    <t>VENDA ELASTICA V/M</t>
  </si>
  <si>
    <t>VZ15</t>
  </si>
  <si>
    <t>DISPERSIÓN ELECTRONICA DE COMBUSTIBLE PARA SERVICIOS PUBLICOS (MONEDERO ELECTRONICO DE COMBUSTIBLE)</t>
  </si>
  <si>
    <t>COMISION POR ADQUISICIÓN DE MONEDERO ELECTRONICO DE COMBUSTIBLE</t>
  </si>
  <si>
    <t>DISPERSION ELECTRONICA DE COMBUSTIBLE PARA SERVICIOS ADMINISTRATIVOS (MONEDERO ELECTRONICO DE COMBUSTIBLE)</t>
  </si>
  <si>
    <t>G11011U</t>
  </si>
  <si>
    <t>OTROS IMPUESTOS Y DERECHOS</t>
  </si>
  <si>
    <t>INE/SER/003/JDE15/2023</t>
  </si>
  <si>
    <t>INE/SER/004/JDE/2023</t>
  </si>
  <si>
    <t xml:space="preserve">R005 </t>
  </si>
  <si>
    <t>INE/SER/005/JDE/2023</t>
  </si>
  <si>
    <t>INE/SER/006/JDE/2023</t>
  </si>
  <si>
    <t>VZ02</t>
  </si>
  <si>
    <t>ADJUDICACION DIRECTA POR MONTO</t>
  </si>
  <si>
    <t>21101001-0099</t>
  </si>
  <si>
    <t>PLASTICO PARA EMPLAYAR</t>
  </si>
  <si>
    <t>PAPEL TOALLA  EN ROLLO</t>
  </si>
  <si>
    <t>22104001-0076</t>
  </si>
  <si>
    <t>11/JDE02/2020</t>
  </si>
  <si>
    <t>INE/SER/JLE-VER/04/2022</t>
  </si>
  <si>
    <t>VZ08</t>
  </si>
  <si>
    <t>21101001-0180</t>
  </si>
  <si>
    <t>REFACCIONES Y ACCESORIOS PARA EQUIPO DE COMPUTO</t>
  </si>
  <si>
    <t>MENSUAL</t>
  </si>
  <si>
    <t>ARRENDAMIENTOS</t>
  </si>
  <si>
    <t>33901.</t>
  </si>
  <si>
    <t xml:space="preserve">SUBCONTRATACION DE SERVICIOS CON TERCEROS </t>
  </si>
  <si>
    <t>SERVICIO DE LAVANDERÍA, LIMPIEZA E HIGIENE</t>
  </si>
  <si>
    <t>DELEGACIONAL</t>
  </si>
  <si>
    <t>21101 MATERIALES Y ÚTILES DE OFICINA</t>
  </si>
  <si>
    <t>24600002-0001</t>
  </si>
  <si>
    <t>CINTURON DE PLASTICO (CINCHO P/CABLE ELEC.)</t>
  </si>
  <si>
    <t>PRODUCTOS ALIMENTICIOS PARA EL PERSONAL QUE REALIZA LABORES DE CAMPO O DE SUPERVISIÓN</t>
  </si>
  <si>
    <t>22103001-0003</t>
  </si>
  <si>
    <t>R11051U</t>
  </si>
  <si>
    <t>24600029-0040</t>
  </si>
  <si>
    <t>LAMPARA TUBULAR TIPO T12 30W</t>
  </si>
  <si>
    <t>21401 MATERIALES Y ÚTILES PARA EL PROCESAMIENTO EN EQUIPOS Y BIENES INFORMÁTICOS</t>
  </si>
  <si>
    <t>21400002-0019</t>
  </si>
  <si>
    <t>CARTUCHO DE LIMPieza DLT TAPE III</t>
  </si>
  <si>
    <t>R11091U</t>
  </si>
  <si>
    <t>VESTUARIO Y UNIFORMES</t>
  </si>
  <si>
    <t>27100006-0001</t>
  </si>
  <si>
    <t>CAMISA DE VESTIR</t>
  </si>
  <si>
    <t>SERVICIO DE AGUA POTABLE DEL INMUEBLE QUE OCUPA LA VOCALIA DEL RFE, CORRESPONDIENTE AL PERIODO 09/23</t>
  </si>
  <si>
    <t>SERVICIO DE AGUA POTABLE DEL INMUEBLE QUE SE OCUPA EN LAS INSTALACIONES DE LA JLE, CORRESPONDIENTE AL PERIODO 09/23</t>
  </si>
  <si>
    <t>INE/ADQ/JLE-VER/06/2024</t>
  </si>
  <si>
    <t>INE/ADQ/JLE-VER/06/2025</t>
  </si>
  <si>
    <t>INE/ADQ/JLE-VER/06/2026</t>
  </si>
  <si>
    <t>INE/ADQ/JLE-VER/06/2027</t>
  </si>
  <si>
    <t>INE/ADQ/JLE-VER/06/2028</t>
  </si>
  <si>
    <t>INE/ADQ/JLE-VER/06/2029</t>
  </si>
  <si>
    <t>INE/ADQ/JLE-VER/06/2030</t>
  </si>
  <si>
    <t>29301001-0010</t>
  </si>
  <si>
    <t>PIZARRON - GASTO</t>
  </si>
  <si>
    <t>29401001-0045</t>
  </si>
  <si>
    <t>DISCO DURO EXTERNO - GASTO</t>
  </si>
  <si>
    <t>B11CA01</t>
  </si>
  <si>
    <t>27100013-0005</t>
  </si>
  <si>
    <t>PLAYERA TIPO POLO</t>
  </si>
  <si>
    <t>INE/ADQ/JLE-VER/06/2031</t>
  </si>
  <si>
    <t>INE/ADQ/JLE-VER/06/2032</t>
  </si>
  <si>
    <t>INE/ADQ/JLE-VER/06/2033</t>
  </si>
  <si>
    <t>INE/ADQ/JLE-VER/06/2034</t>
  </si>
  <si>
    <t>SERVICIO TELEFONICO DE JDE 03 TUXPAN CORRESPONDIENTE AL MES DE AGOSTO FACTURADO EN EL MES DE SEPTIEMBRE DE 2023</t>
  </si>
  <si>
    <t>PAGO POR EL MANTENIEMIENTO A LA INSTALACION ELECTRICA EN EL EDIFICIO DE LA JUNTA LOCAL EJECUTIVA.</t>
  </si>
  <si>
    <t>P04031U</t>
  </si>
  <si>
    <t>21501 MATERIAL DE APOYO INFORMATIVO</t>
  </si>
  <si>
    <t>21501001-0002</t>
  </si>
  <si>
    <t>SUSCRIPCIONES DE PERIODICOS Y/O REVISTAS</t>
  </si>
  <si>
    <t>21100041-0042</t>
  </si>
  <si>
    <t>LIBRETA F/ITALIANA PASTA DURA</t>
  </si>
  <si>
    <t>21100006-0005</t>
  </si>
  <si>
    <t>LUPA</t>
  </si>
  <si>
    <t>21100114-0015</t>
  </si>
  <si>
    <t>REGLA METALICA   60 cm.</t>
  </si>
  <si>
    <t>21101001-0128</t>
  </si>
  <si>
    <t>PLUMIN PUNTO METALICO ROLLER GRIP TINTA AZUL 0.7</t>
  </si>
  <si>
    <t>21100033-0006</t>
  </si>
  <si>
    <t>CINTA CANELA 48 X 50</t>
  </si>
  <si>
    <t>21100033-0018</t>
  </si>
  <si>
    <t>CINTA DIUREX 48 X 50</t>
  </si>
  <si>
    <t>21100041-0038</t>
  </si>
  <si>
    <t>LIBRETA F/FRANCESA C/INDICE</t>
  </si>
  <si>
    <t>21100041-0063</t>
  </si>
  <si>
    <t>LIBRETA F/FRANCESA CUADRO GRANDE  96 hjs.</t>
  </si>
  <si>
    <t>21100120-0020</t>
  </si>
  <si>
    <t>SEPARADOR OMNI-DEX C/12</t>
  </si>
  <si>
    <t>21101001-0082</t>
  </si>
  <si>
    <t>PAPEL OPALINA T/C</t>
  </si>
  <si>
    <t>21100083-0001</t>
  </si>
  <si>
    <t>PAÑUELOS KLEENEX C/100 hjs.</t>
  </si>
  <si>
    <t>21101001-0264</t>
  </si>
  <si>
    <t>TARJETA BRISTOL 5 X 8 BLANCA</t>
  </si>
  <si>
    <t>21401001-0323</t>
  </si>
  <si>
    <t>TONER HP LASERJET NP CE312A AMARILLO</t>
  </si>
  <si>
    <t>21401001-0322</t>
  </si>
  <si>
    <t>TONER HP LASERJET NP CE311A CYAN</t>
  </si>
  <si>
    <t>PAGO POR EL SERVICIO TELEFÓNICO DE LA JLE Y LA VOCALIA DEL RFE, CORRESPONDIENTE AL MES DE AGOSTO Y QUE ES FACTURADO EN EL MES DE SEPTIEMBRE</t>
  </si>
  <si>
    <t>INE/ADQ/JLE-VER/04/2024</t>
  </si>
  <si>
    <t>21100033-0037</t>
  </si>
  <si>
    <t>CINTA MASKING TAPE  48 X 50</t>
  </si>
  <si>
    <t>INE/ADQ/JLE-VER/04/2025</t>
  </si>
  <si>
    <t>INE/ADQ/JLE-VER/04/2026</t>
  </si>
  <si>
    <t>INE/ADQ/JLE-VER/04/2027</t>
  </si>
  <si>
    <t>INE/ADQ/JLE-VER/04/2028</t>
  </si>
  <si>
    <t>INE/ADQ/JLE-VER/04/2029</t>
  </si>
  <si>
    <t>INE/ADQ/JLE-VER/04/2030</t>
  </si>
  <si>
    <t>21101001-0140</t>
  </si>
  <si>
    <t>PIZARRON DE CORCHO - GASTO</t>
  </si>
  <si>
    <t>INE/ADQ/JLE-VER/04/2031</t>
  </si>
  <si>
    <t>INE/ADQ/JLE-VER/04/2032</t>
  </si>
  <si>
    <t>INE/ADQ/JLE-VER/04/2033</t>
  </si>
  <si>
    <t>21100013-0007</t>
  </si>
  <si>
    <t>BOLIGRAFO TINTA ROJO</t>
  </si>
  <si>
    <t>INE/ADQ/JLE-VER/04/2034</t>
  </si>
  <si>
    <t>21100014-0016</t>
  </si>
  <si>
    <t>BORRADOR WS-20 GOMA BLANCA</t>
  </si>
  <si>
    <t>INE/ADQ/JLE-VER/04/2035</t>
  </si>
  <si>
    <t>INE/ADQ/JLE-VER/04/2036</t>
  </si>
  <si>
    <t>21100048-0001</t>
  </si>
  <si>
    <t>ENGRAPADORA DE GOLPE METALICA</t>
  </si>
  <si>
    <t>INE/ADQ/JLE-VER/04/2037</t>
  </si>
  <si>
    <t>INE/ADQ/JLE-VER/04/2038</t>
  </si>
  <si>
    <t>INE/ADQ/JLE-VER/04/2039</t>
  </si>
  <si>
    <t>INE/ADQ/JLE-VER/04/2040</t>
  </si>
  <si>
    <t>INE/ADQ/JLE-VER/04/2041</t>
  </si>
  <si>
    <t>INE/ADQ/JLE-VER/04/2042</t>
  </si>
  <si>
    <t>PAGO POR EL SERVICIO DE DESMONTAJE DE CASETA METALIDA Y BODEGA DE LA 03 JDE</t>
  </si>
  <si>
    <t>21101001-0139</t>
  </si>
  <si>
    <t>CAJA DE POLIPROPILENO</t>
  </si>
  <si>
    <t>21100081-0053</t>
  </si>
  <si>
    <t>ETIQUETA ADHESIVA T/CARTA</t>
  </si>
  <si>
    <t>21101001-0328</t>
  </si>
  <si>
    <t>PLASTICO DE POLIETILENO</t>
  </si>
  <si>
    <t>SERVICIO DE LIMPIEZA PARA LOS INMUEBLES QUE OCUPA LA JLE Y RFE, DERIVADO DE LA LICITACIÓN NÚMERO  LP-INE-JLE-VER-004/2022,  MISMO QUE CORRESPONDE AL MES DE SEPTIEMBRE COMO SE ESPECIFICA EN EL CONTRATO NÚMERO INE/SERV/JLE-VER/03/2023</t>
  </si>
  <si>
    <t>PAGO POR EL SERVICIO DE VIGILANCIA INTRAMUROS EN LOS INMUEBLES QUE OCUPA LA JLE Y LA VOCALIA DEL RFE, CORRESPONDIENTE AL MES DE SEPTIEMBRE, MISMA QUE SE DERIVA DE LA LICITACIÓN PUBLICA NACIONAL NO. LPN-INE-JLEVER-004/2022</t>
  </si>
  <si>
    <t>29301001-0077</t>
  </si>
  <si>
    <t>MESA PLEGABLE - GASTO</t>
  </si>
  <si>
    <t>25401001-0139</t>
  </si>
  <si>
    <t>21600006-0016</t>
  </si>
  <si>
    <t>BOLSA CHICA PARA BASURA</t>
  </si>
  <si>
    <t>Septiembre</t>
  </si>
  <si>
    <t>21100105-0004</t>
  </si>
  <si>
    <t>PORTAMINAS y/o LAPICERO 0.7 m.m. (METAL)</t>
  </si>
  <si>
    <t>21100105-0005</t>
  </si>
  <si>
    <t>PORTAMINAS y/o LAPICERO 0.7 m.m. (PLASTIC</t>
  </si>
  <si>
    <t>21100111-0002</t>
  </si>
  <si>
    <t>MINAS ¾ PUNTILLAS 0.5 m.m.</t>
  </si>
  <si>
    <t>ESTUCHE</t>
  </si>
  <si>
    <t>21100111-0003</t>
  </si>
  <si>
    <t>MINAS ¾ PUNTILLAS 0.7 m.m.</t>
  </si>
  <si>
    <t>21101001-0243</t>
  </si>
  <si>
    <t>CINTA ADHESIVA TRANSPARENTE</t>
  </si>
  <si>
    <t>LIBRETA PROFESIONAL CUADRO GRANDE 100 hjs</t>
  </si>
  <si>
    <t>21100105-0003</t>
  </si>
  <si>
    <t>PORTAMINAS y/o LAPICERO 0.5 m.m. (PLASTIC</t>
  </si>
  <si>
    <t>21100045-0003</t>
  </si>
  <si>
    <t>DESPACHADOR P/CINTA DIUREX 12 X 33</t>
  </si>
  <si>
    <t xml:space="preserve">PRODUCTOS ALIMENTICIOS PARA EL PERSONAL EN LAS INSTALACIONES DE LAS UNIDADES RESPONSABLES </t>
  </si>
  <si>
    <t>22104001-0133</t>
  </si>
  <si>
    <t>CAFE DE GRANO</t>
  </si>
  <si>
    <t>UTENSILIOS PARA EL SERVICIO DE ALIMENTACIÓN</t>
  </si>
  <si>
    <t>24601001-0211</t>
  </si>
  <si>
    <t>SOCKET LADRON</t>
  </si>
  <si>
    <t>24600035-0001</t>
  </si>
  <si>
    <t>SOCKET LADRON TRIPLE</t>
  </si>
  <si>
    <t>26103001-0006</t>
  </si>
  <si>
    <t>VALE DE GASOLINA DE $200 PESOS - SERVICIOS ADMINISTRATIVOS</t>
  </si>
  <si>
    <t>26103001-0017</t>
  </si>
  <si>
    <t>VALE DE GASOLINA DE $500 PESOS - SERVICIOS ADMINISTRATIVOS</t>
  </si>
  <si>
    <t>29900016-0001</t>
  </si>
  <si>
    <t>ASIENTO PARA W.C.</t>
  </si>
  <si>
    <t>SERVICIO DE FLETE Y MANIOBRAS,TRASLADO DE BIENES MUEBLES Y DE CONSUMO DE LA 04 JDE,EN LA NUEVA SEDE CALLE MERCURIO #496,FRACC.JARDINES DE MOCAMBO,BOCA DEL RIO,VER.,CON MOTIVO DE LA DISTRITACIÓN, VIAJES 9 y 10 EL 29 DE AGOSTO DE 2023</t>
  </si>
  <si>
    <t>TRABAJOS DE ADECUACIÓN Y PINTURA DE LAS OFICINAS DEL NUEVO INMUEBLE QUE ALBERGA A LA 04 JDE EN BOCA DEL RÍO, VER., CON MOTIVO DE LA DISTRITACIÓN APROBADA POR PARTE DEL CONSEJO GENERAL MEDIANTE ACUERDO INE/CG875/22</t>
  </si>
  <si>
    <t>SERVICIO DE INSTALACIÓN DE 15 EQUIPOS DE AIRE ACONDICIONADO EN EL INMUEBLE DE LA 04JDE,DOMICILIO: MERCURIO #496 FRACC.JARDINES DE MOCAMBO,CP94299 BOCA DEL RIO,VERACRUZ,PARA UBICARLOS EN LA NUEVA SEDE CON MOTIVO DE LA DISTRITACIÓN</t>
  </si>
  <si>
    <t>21100017-0016</t>
  </si>
  <si>
    <t>CAJA DE CARTON</t>
  </si>
  <si>
    <t>21601001-0008</t>
  </si>
  <si>
    <t>ABRILLANTADOR Y QUITA POLVO PARA MUEBLES</t>
  </si>
  <si>
    <t>21600015-0001</t>
  </si>
  <si>
    <t>ACIDO MURIATICO DE 1 LT.</t>
  </si>
  <si>
    <t>24801</t>
  </si>
  <si>
    <t>24800010-0002</t>
  </si>
  <si>
    <t>PERSIANA</t>
  </si>
  <si>
    <t>24801001-0106</t>
  </si>
  <si>
    <t>METRO CUADRADO</t>
  </si>
  <si>
    <t>D15041U</t>
  </si>
  <si>
    <t>26102001-0013</t>
  </si>
  <si>
    <t>VALE DE GASOLINA DE $15 PESOS - SERVICIOS PUBLICOS</t>
  </si>
  <si>
    <t>GUIAS</t>
  </si>
  <si>
    <t>33602</t>
  </si>
  <si>
    <t>SERVICIO DE COPIAS</t>
  </si>
  <si>
    <t>35301</t>
  </si>
  <si>
    <t>MANTENIMIENTO Y CONSERVACION DE BIENES INFORMATICOS</t>
  </si>
  <si>
    <t>MANTENIMIENTO IMPRESORAS</t>
  </si>
  <si>
    <t>29301001-0319</t>
  </si>
  <si>
    <t>TRIPIE PARA CAMARA</t>
  </si>
  <si>
    <t xml:space="preserve">MANTENIMIENTO Y CONSERVACION DE MOBILIARIOS  Y EQUIPO DE ADMINISTRACION </t>
  </si>
  <si>
    <t>PAGO DE MANTENIMIENTO DE MINI SPLIT</t>
  </si>
  <si>
    <t>GUIAS DE MENSAJERIAS</t>
  </si>
  <si>
    <t>pago de mantenimiento mini split</t>
  </si>
  <si>
    <t>21600005-0001</t>
  </si>
  <si>
    <t>CUBETA DE METAL C/EXPRIMIDOR</t>
  </si>
  <si>
    <t>21600006-0012</t>
  </si>
  <si>
    <t>BOLSA DE PLASTICO P/BASURA 90 X 1.20 mts.</t>
  </si>
  <si>
    <t>21600021-0001</t>
  </si>
  <si>
    <t>DESPACHADOR PARA JABON LIQUIDO</t>
  </si>
  <si>
    <t>MATERIAL Y SUMINISTROS MEDICOS</t>
  </si>
  <si>
    <t>comision</t>
  </si>
  <si>
    <t>29301001-0029</t>
  </si>
  <si>
    <t>VENTILADOR DE PEDESTAL - GASTO</t>
  </si>
  <si>
    <t>PAGO DE SERVICIO DE LIMPIEZA MES DE   SEPTIEMBRE</t>
  </si>
  <si>
    <t>PAGO DE RENTA DE MES DE SEPTIEMBRE  DEL INMUEBLE QUE OCUPA LA 06 JUNTA DISTRITAL EJECUTVA</t>
  </si>
  <si>
    <t>SERVICIO DE VIGILANCIA DE MES DE SEPTIEMBRE</t>
  </si>
  <si>
    <t>PAGO DE RENTA DE MODUO FIJO CORRESPONDIENTE AL MES DE  SEPTIEMBRE</t>
  </si>
  <si>
    <t>21100022-0016</t>
  </si>
  <si>
    <t>CARPETA CON PALANCA T/OFICIO</t>
  </si>
  <si>
    <t>21100109-0001</t>
  </si>
  <si>
    <t>PORTA PLANOS DE 7.5 X 1.10</t>
  </si>
  <si>
    <t>Paquete</t>
  </si>
  <si>
    <t>21100081-0034</t>
  </si>
  <si>
    <t>ETIQUETA ADHESIVA  32 X 64</t>
  </si>
  <si>
    <t>21100004-0004</t>
  </si>
  <si>
    <t>CALCULADORA DE BOLSILLO</t>
  </si>
  <si>
    <t>21101001-0010</t>
  </si>
  <si>
    <t>FOLDER T/O CON BROCHE DE PALANCA</t>
  </si>
  <si>
    <t>21600022-0016</t>
  </si>
  <si>
    <t>JABON P/MANOS (SHAMPOO) 1 GALON</t>
  </si>
  <si>
    <t>21600022-0003</t>
  </si>
  <si>
    <t>JABON DE TOCADOR</t>
  </si>
  <si>
    <t>21601001-0021</t>
  </si>
  <si>
    <t>JICARA DE PLASTICO</t>
  </si>
  <si>
    <t>21600009-0001</t>
  </si>
  <si>
    <t>DESTAPACAÑOS</t>
  </si>
  <si>
    <t>29400009-0048</t>
  </si>
  <si>
    <t>USB MINIHUB</t>
  </si>
  <si>
    <t>002</t>
  </si>
  <si>
    <t>R006</t>
  </si>
  <si>
    <t>046</t>
  </si>
  <si>
    <t>B00MO03</t>
  </si>
  <si>
    <t>003</t>
  </si>
  <si>
    <t>R007</t>
  </si>
  <si>
    <t>047</t>
  </si>
  <si>
    <t>B00MO04</t>
  </si>
  <si>
    <t>004</t>
  </si>
  <si>
    <t>R008</t>
  </si>
  <si>
    <t>048</t>
  </si>
  <si>
    <t>B00MO05</t>
  </si>
  <si>
    <t>29401001-0144</t>
  </si>
  <si>
    <t>CABLE USB A MICRO USB</t>
  </si>
  <si>
    <t>24601001-0083</t>
  </si>
  <si>
    <t>CABLE DE AUDIO PLUG 3.5 A 2 PLUG RCA</t>
  </si>
  <si>
    <t>PAGO DEL SERVICIO DE VIGILANCIA DE LAS OFICINAS DEL MAC DEL R.F.E. CORRESPONDIENTE AL MES DE SEPTIEMBRE DE 2023</t>
  </si>
  <si>
    <t>PAGO DEL SERVICIO DE VIGILANCIA DE LAS OFICINAS DEL INE  CORRESPONDIENTE AL MES DE SEPTIEMBRE DE 2023</t>
  </si>
  <si>
    <t>PAGO DEL SERVICIO DE LIMPIEZA DE LAS OFICINAS DEL INE  CORRESPONDIENTE A LA  2DA QNA DE SEPTIEMBRE DE 2023</t>
  </si>
  <si>
    <t>PAGO DEL SERVICIO DE LIMPIEZA DE LAS OFICINAS DEL INE  CORRESPONDIENTE A LA  1RA QNA DE SEPTIEMBRE DE 2023</t>
  </si>
  <si>
    <t>PAGO DEL SERVICIO DE LIMPIEZA DE LAS OFICINAS DEL MODULO FIJO DEL R.F.E.  CORRESPONDIENTE A LA  2DA. QNA DE SEPTIEMBRE DE 2023</t>
  </si>
  <si>
    <t>PAGO DEL SERVICIO DE LIMPIEZA DE LAS OFICINAS DEL MODULO FIJO DEL R.F.E.  CORRESPONDIENTE A LA  1RA. QNA DE SEPTIEMBRE DE 2023</t>
  </si>
  <si>
    <t>21101001-0024</t>
  </si>
  <si>
    <t>ENGARGOLADORA - GASTO</t>
  </si>
  <si>
    <t>21100033-0015</t>
  </si>
  <si>
    <t>CINTA DIUREX 24 X 65</t>
  </si>
  <si>
    <t>21101001-0035</t>
  </si>
  <si>
    <t>CARTULINA OPALINA T/C</t>
  </si>
  <si>
    <t>21101001-0080</t>
  </si>
  <si>
    <t>PAPEL BOND T/C COLOR</t>
  </si>
  <si>
    <t>21101001-0307</t>
  </si>
  <si>
    <t>ORGANIZADOR TIPO AGENDA</t>
  </si>
  <si>
    <t>21100104-0001</t>
  </si>
  <si>
    <t>PORTA LAPIZ</t>
  </si>
  <si>
    <t>21101001-0372</t>
  </si>
  <si>
    <t>PINTARRON CON SUJETADOR</t>
  </si>
  <si>
    <t>21100075-0001</t>
  </si>
  <si>
    <t>MOCHILA</t>
  </si>
  <si>
    <t>21401001-0395</t>
  </si>
  <si>
    <t>TONER SAMSUNG NP MLT-D203U</t>
  </si>
  <si>
    <t>21400013-0390</t>
  </si>
  <si>
    <t>TONER HP LASER JERT P2055 DN N. P. CE505X</t>
  </si>
  <si>
    <t>21401001-0127</t>
  </si>
  <si>
    <t>KYOCERA TA-255 TK-477</t>
  </si>
  <si>
    <t>21401001-0251</t>
  </si>
  <si>
    <t>TONER LEXMARK 524x NP 52D4X00</t>
  </si>
  <si>
    <t>21401001-0144</t>
  </si>
  <si>
    <t>TONER HP LASER CE320A NEGRO</t>
  </si>
  <si>
    <t>21401001-0324</t>
  </si>
  <si>
    <t>TONER HP LASERJET NP CE313A MAGENTA</t>
  </si>
  <si>
    <t>21401001-0394</t>
  </si>
  <si>
    <t>TONER HP LASERJET CF287A NEGRO</t>
  </si>
  <si>
    <t>21401001-0126</t>
  </si>
  <si>
    <t>HP LASERJET CF280A NEGRO</t>
  </si>
  <si>
    <t>21400004-0002</t>
  </si>
  <si>
    <t>DISCO COMPACTO ( C.D. )</t>
  </si>
  <si>
    <t>24601001-0401</t>
  </si>
  <si>
    <t>CABLE POT DUPLEX 330V 60°C  ROLLO DE 100M</t>
  </si>
  <si>
    <t xml:space="preserve">NO APLICA </t>
  </si>
  <si>
    <t>24600035-0002</t>
  </si>
  <si>
    <t>SOCKET PARED DE PORCELANA</t>
  </si>
  <si>
    <t>24600025-0006</t>
  </si>
  <si>
    <t>FOCO DE  75 w.</t>
  </si>
  <si>
    <t>24600032-0001</t>
  </si>
  <si>
    <t>PLACA (MAT. ELECTRICO)</t>
  </si>
  <si>
    <t>24601001-0381</t>
  </si>
  <si>
    <t>CINCHOS DE PLASTICO</t>
  </si>
  <si>
    <t>24601001-0194</t>
  </si>
  <si>
    <t>CONECTOR PARA FLEXIBLE -</t>
  </si>
  <si>
    <t>24601001-0209</t>
  </si>
  <si>
    <t>LAMPARA COLGANTE</t>
  </si>
  <si>
    <t>EXTENSION ELECTRICA  8 mts.</t>
  </si>
  <si>
    <t>24601001-0402</t>
  </si>
  <si>
    <t>CABLE UTP, CAT 6</t>
  </si>
  <si>
    <t>24600024-0013</t>
  </si>
  <si>
    <t>CONECTOR RJ-45 8 PIN</t>
  </si>
  <si>
    <t>REFACCIONES Y ACCESORIOS MENORES DE MOBILIARIO Y EQUIPO DE ADMINISTRACION, EDUCACION Y RECREATIVO</t>
  </si>
  <si>
    <t>29401001-0202</t>
  </si>
  <si>
    <t>SWITCH PoE 8 PUERTOS</t>
  </si>
  <si>
    <t>21100022-0031</t>
  </si>
  <si>
    <t>RECOPILADOR</t>
  </si>
  <si>
    <t>21101001-0068</t>
  </si>
  <si>
    <t>PEGAMENTO DE CONTACTO 5GR</t>
  </si>
  <si>
    <t>21100055-0006</t>
  </si>
  <si>
    <t>REPUESTO P/CUTTER GRANDE</t>
  </si>
  <si>
    <t>21100013-0019</t>
  </si>
  <si>
    <t>MARCADOR TINTA PERMANENTE AZUL</t>
  </si>
  <si>
    <t>21100013-0062</t>
  </si>
  <si>
    <t>BOLÍGRAFO TINTA GEL</t>
  </si>
  <si>
    <t>21601001-0067</t>
  </si>
  <si>
    <t>LIQUIDO DESINFECTANTE Y SANITIZANTE</t>
  </si>
  <si>
    <t>21600006-0019</t>
  </si>
  <si>
    <t>BOLSA JUMBO PARA BASURA</t>
  </si>
  <si>
    <t>21600006-0018</t>
  </si>
  <si>
    <t>BOLSA GRANDE PARA BASURA</t>
  </si>
  <si>
    <t>REFACCIONES Y ACCESORIOS DE EQUIPO DE COMPUTO</t>
  </si>
  <si>
    <t>29401001-0094</t>
  </si>
  <si>
    <t>ADAPTADOR USB A RED ETHERNET</t>
  </si>
  <si>
    <t>PAGO DE SERVICIO DE AGUA POTABLE DE LAS OFICINAS DE ESTA 09 JDE CORRESPONDIENTE A AGOSTO FACTURADO EN SEPTIEMBRE</t>
  </si>
  <si>
    <t>PAGO DE SERVICIO DE FOTOCOPIADO DE LOS TRABAJOS Y ACTIVIDADES DE LAS DIFERENTES VOCALIAS DE ESTA 09 JDE CORRESPONDIENTE A SEPTIEMBRE</t>
  </si>
  <si>
    <t>PAGO DE SERVICIO DE FOTOCOPIADO DE LOS TRABAJOS Y ACTIVIDADES DE LA VOCALIA EJECUTIVA DE ESTA 09 JDE CORRESPONDIENTE A SEPTIEMBRE</t>
  </si>
  <si>
    <t>PAGO DE SERVICIO DE FOTOCOPIADO DE LOS TRABAJOS Y ACTIVIDADES DE LAS DIFERENTES VOCALIAS DE ESTA 09 JDE CORRESPONDIENTE A AGOSTO</t>
  </si>
  <si>
    <t>INSTALACION DE AIRE ACONDICIONADO MINI SPLIT DE 12000 BTUS</t>
  </si>
  <si>
    <t>21101001-0108</t>
  </si>
  <si>
    <t>BOLIGRAFO EYE MICRO UB 150 TINTA ROJA</t>
  </si>
  <si>
    <t>21100120-0003</t>
  </si>
  <si>
    <t>SEPARADOR ALFABETICO T/CARTA</t>
  </si>
  <si>
    <t>21101001-0206</t>
  </si>
  <si>
    <t>MICA TERMICA 11.5 X 17.5 MOD 1219</t>
  </si>
  <si>
    <t>21100006-0004</t>
  </si>
  <si>
    <t>CORDON PARA GAFETE</t>
  </si>
  <si>
    <t>21101001-0119</t>
  </si>
  <si>
    <t>DEDAL DE HULE N 11.5</t>
  </si>
  <si>
    <t>21600008-0011</t>
  </si>
  <si>
    <t>REPUESTO P/DESODORANTE CERAMICA CAMPESTRE</t>
  </si>
  <si>
    <t>21600006-0020</t>
  </si>
  <si>
    <t>BOLSA DE PLASTICO P/BASURA 50X70</t>
  </si>
  <si>
    <t>21601001-0110</t>
  </si>
  <si>
    <t xml:space="preserve">MATERIAL ELÉCTRICO Y ELECTRÓNICO </t>
  </si>
  <si>
    <t>24600031-0015</t>
  </si>
  <si>
    <t>PILA RECARGABLE AA</t>
  </si>
  <si>
    <t>21101001-0101</t>
  </si>
  <si>
    <t>BLOCK DE NOTAS POST-IT  N 653</t>
  </si>
  <si>
    <t>21101001-0166</t>
  </si>
  <si>
    <t>CINTA DIUREX</t>
  </si>
  <si>
    <t>21100013-0020</t>
  </si>
  <si>
    <t>MARCADOR TINTA PERMANENTE CAFE</t>
  </si>
  <si>
    <t xml:space="preserve">SUBDELEGACIONAL </t>
  </si>
  <si>
    <t>TIJERA # 8</t>
  </si>
  <si>
    <t>CLIP # 1</t>
  </si>
  <si>
    <t>CERA PARA CONTAR (CUENTA FÁCIL)</t>
  </si>
  <si>
    <t>21100072-0003</t>
  </si>
  <si>
    <t>LIGAS # 18</t>
  </si>
  <si>
    <t xml:space="preserve">CAJA DE POLIPROPILENO </t>
  </si>
  <si>
    <t xml:space="preserve"> </t>
  </si>
  <si>
    <t>BANDERITAS POST-IT</t>
  </si>
  <si>
    <t>21101001-0246</t>
  </si>
  <si>
    <t>FOLDER EXPANDIBLE T/C</t>
  </si>
  <si>
    <t>PEGAMENTO ADHESIVO T/LÁPIZ</t>
  </si>
  <si>
    <t>BOLIGRAFO TINTA NEGRA</t>
  </si>
  <si>
    <t>21101001-0408</t>
  </si>
  <si>
    <t>VASO DE UNICEL</t>
  </si>
  <si>
    <t>SERVILLETAS</t>
  </si>
  <si>
    <t>LIBRETA PROFESIONAL CUADRO CHICO</t>
  </si>
  <si>
    <t>21100041-0065</t>
  </si>
  <si>
    <t>LIBRETA F/FRANCESA P/DURA CUADRO CHICO</t>
  </si>
  <si>
    <t>21101001-0245</t>
  </si>
  <si>
    <t>FOLDER MANILA EXPANDIBLE T/O</t>
  </si>
  <si>
    <t>21101001-0339</t>
  </si>
  <si>
    <t>MICA TERMICA T/C</t>
  </si>
  <si>
    <t>FOLDER MANILA EXPANDIBLE T/C</t>
  </si>
  <si>
    <t>PASTA O CUBIERTA P/ENGARGOLAR T/C</t>
  </si>
  <si>
    <t>21600022-0010</t>
  </si>
  <si>
    <t>JABON NEUTRO</t>
  </si>
  <si>
    <t>21601010-0008</t>
  </si>
  <si>
    <t>DESINFECTANTE LIMPIADOR (FABULOSO)</t>
  </si>
  <si>
    <t>JABON P/MANOS  ( SHAMPOO ) 1 GALON</t>
  </si>
  <si>
    <t>21600007-003</t>
  </si>
  <si>
    <t>2160002-0011</t>
  </si>
  <si>
    <t xml:space="preserve">JABON P/MANOS  ( SHAMPOO ) </t>
  </si>
  <si>
    <t>21600022-004</t>
  </si>
  <si>
    <t>21600006-020</t>
  </si>
  <si>
    <t>GALLETA</t>
  </si>
  <si>
    <t>22104001-0061</t>
  </si>
  <si>
    <t>CAFÉ MOLIDO</t>
  </si>
  <si>
    <t>GARRAFONES DE AGUA</t>
  </si>
  <si>
    <t>FOCO AHORRADOR 65 W</t>
  </si>
  <si>
    <t>MEDICINAS Y PRODUCTOS FARMACEÚTICOS</t>
  </si>
  <si>
    <t>25301001-0226</t>
  </si>
  <si>
    <t>MICRODACYN SOLUCIÓN ANTISÉPTICCA</t>
  </si>
  <si>
    <t>25301001-0004</t>
  </si>
  <si>
    <t>ALCOHOL DESNATURALIZADO</t>
  </si>
  <si>
    <t>25301001-0284</t>
  </si>
  <si>
    <t>AGUA OXIGENADA</t>
  </si>
  <si>
    <t>25401001-0169</t>
  </si>
  <si>
    <t>GUANTES NO ESTERILES</t>
  </si>
  <si>
    <t>25401001-0211</t>
  </si>
  <si>
    <t>CINTA MICROPOROSA DE PAPEL</t>
  </si>
  <si>
    <t>25401001-0199</t>
  </si>
  <si>
    <t>APOSITOS ESTERIL</t>
  </si>
  <si>
    <t>25401001-0167</t>
  </si>
  <si>
    <t>GASA NO ESTERIL</t>
  </si>
  <si>
    <t>25401001-0266</t>
  </si>
  <si>
    <t>TORUNDAS DE ALGODÓN</t>
  </si>
  <si>
    <t>BOTIQUIN DE PRIMERO AUXILIOS</t>
  </si>
  <si>
    <t>29301001-015</t>
  </si>
  <si>
    <t>ARCHIVERO METÁLICO DE 4 GAVETAS</t>
  </si>
  <si>
    <t>LOCKER METÁLICO</t>
  </si>
  <si>
    <t>SILLA EJECUTIVA</t>
  </si>
  <si>
    <t>29401001-0063</t>
  </si>
  <si>
    <t>DISCO DURO EXTERNO DE 1 TB</t>
  </si>
  <si>
    <t>MEMORIAS US 64 GB</t>
  </si>
  <si>
    <t>PAGO DEL SERVIVIO DE AGUA POTABLE DE LAS OFICINAS QUE OCUPA LA 12 JDE DURANTE EL MES DE SEPTIEMBRE</t>
  </si>
  <si>
    <t>PAGO DE JUSTIPRECIACION DE RENTA PARA A DIVERTIPLAZA</t>
  </si>
  <si>
    <t>27101</t>
  </si>
  <si>
    <t>27101001-0007</t>
  </si>
  <si>
    <t xml:space="preserve">COMPRADE 2 SILBATOS PARA SIMULACRO DE SISMO </t>
  </si>
  <si>
    <t>PAGO DEL SERVICIO DELIMPIEZA DEL MAC 301251 Y LAS OFICINAS DE LA 12 JDE MES DE AGOSTO</t>
  </si>
  <si>
    <t>35701</t>
  </si>
  <si>
    <t>PAGO DE RECARGA DE EXTINOTES DE LA VOCALIA DEL RFE</t>
  </si>
  <si>
    <t>21100126-0002</t>
  </si>
  <si>
    <t>TARJETA BRISTOL 3 X 5</t>
  </si>
  <si>
    <t>21100126-0007</t>
  </si>
  <si>
    <t>21401001-0213</t>
  </si>
  <si>
    <t>TONER HP LASER CE412A AMARILLO</t>
  </si>
  <si>
    <t>21401001-0214</t>
  </si>
  <si>
    <t>TONER HP LASER CE411A CYAN</t>
  </si>
  <si>
    <t>21401001-0215</t>
  </si>
  <si>
    <t>TONER HP LASER CE413A MAGENTA</t>
  </si>
  <si>
    <t>21401001-0216</t>
  </si>
  <si>
    <t>TONER HP LASER CE410X NEGRO</t>
  </si>
  <si>
    <t>29301001-0172</t>
  </si>
  <si>
    <t>ANAQUEL DE MADERA TIPO LIBRERO GASTO</t>
  </si>
  <si>
    <t>21100068-0001</t>
  </si>
  <si>
    <t>IMPRESION DE HOJAS</t>
  </si>
  <si>
    <t>21100055-0010</t>
  </si>
  <si>
    <t>CUCHILLA ANGOSTA OLFA</t>
  </si>
  <si>
    <t>21100055-0011</t>
  </si>
  <si>
    <t>REPUESTO PARA CUCHILLA ANGOSTA</t>
  </si>
  <si>
    <t>21600018-0007</t>
  </si>
  <si>
    <t>FRANELA 50 X 45 cm.</t>
  </si>
  <si>
    <t>21100123-0002</t>
  </si>
  <si>
    <t>SOBRE BOLSA T/CARTA S/IMP.</t>
  </si>
  <si>
    <t>21100105-0002</t>
  </si>
  <si>
    <t>PORTAMINAS y/o LAPICERO 0.5 m.m. (METAL)</t>
  </si>
  <si>
    <t>SERVICIO DE LIMPIEZA DE MAC 301452</t>
  </si>
  <si>
    <t>SERVICIO DE LIMPIEZA DE INMUEBLE</t>
  </si>
  <si>
    <t xml:space="preserve">Servicios de vigilancia
</t>
  </si>
  <si>
    <t xml:space="preserve">Arrendamiento de maquinaria y equipo
</t>
  </si>
  <si>
    <t>ARRENDAMIENTO DE EQUIPO DE FOTOCOPIADO, MES DE SEPTIEMBRE</t>
  </si>
  <si>
    <t>21101001-0029</t>
  </si>
  <si>
    <t>ARILLO METALICO 9/16"</t>
  </si>
  <si>
    <t>21101001-0025</t>
  </si>
  <si>
    <t>ARILLO METALICO 3/8"</t>
  </si>
  <si>
    <t>21101001-0013</t>
  </si>
  <si>
    <t>ESPIRAL PARA ENGARGOLAR</t>
  </si>
  <si>
    <t>21100041-0040</t>
  </si>
  <si>
    <t>LIBRETA F/ITALIANA</t>
  </si>
  <si>
    <t>21101001-0188</t>
  </si>
  <si>
    <t>PLANEADOR DE ESCRITORIO</t>
  </si>
  <si>
    <t xml:space="preserve">Material eléctrico y electrónico
</t>
  </si>
  <si>
    <t xml:space="preserve">Productos alimenticios para el personal en las instalaciones de las Unidades Responsables
</t>
  </si>
  <si>
    <t>35501</t>
  </si>
  <si>
    <t xml:space="preserve">Mantenimiento y conservación de vehículos terrestres, aéreos, marítimos, lacustres y fluviales
</t>
  </si>
  <si>
    <t>PAGO POR SERVICIO DE LAVADO DE VEHICULOS ASIGNADOS A ESTA JUNTA DISTRITAL EJECUTIVA</t>
  </si>
  <si>
    <t xml:space="preserve">Servicio de agua
</t>
  </si>
  <si>
    <t>PAGO DE SERVICIO DE AGUA POTABLE CORRESPONDIENTE AL MES DE AGOSTO-FACTURADO EN SEPTIEMBRE DE 2023</t>
  </si>
  <si>
    <t xml:space="preserve">Combustibles, lubricantes y aditivos para vehículos terrestres, aéreos, marítimos, lacustres y fluviales destinados a servicios públicos y la operación de programas públicos
</t>
  </si>
  <si>
    <t>26102001-0007</t>
  </si>
  <si>
    <t>VALE DE GASOLINA DE $30 PESOS - SERVICIOS PUBLICOS</t>
  </si>
  <si>
    <t xml:space="preserve">Subcontratación de servicios con terceros
</t>
  </si>
  <si>
    <t>CONTRAPRESTACION</t>
  </si>
  <si>
    <t xml:space="preserve">Combustibles, lubricantes y aditivos para vehículos
terrestres, aéreos, marítimos, lacustres y fluviales destinados a servicios administrativos
</t>
  </si>
  <si>
    <t>BOLIGRAFO CON TAPA CON CLIP LARGO DISEÑO BARRIL TRANSPARENTE PUNTO MEDIANO, EN TINTA DE COLORES AZUL, NEGRO, ROJO Y VERDE</t>
  </si>
  <si>
    <t>PAPEL BOND T/OFICIO  C/500 HOJAS DE CALIDAD SUPERIOR. BLANCURA DE 99% Y GRAMAJE A 75G/M² MEDIDAS 21.6 CM X 34.0 CM</t>
  </si>
  <si>
    <t>PAPEL BOND T/DOBLE CARTA 500 hjs. DE CALIDAD SUPERIOR. BLANCURA DE 99% Y GRAMAJE A 75g/m² MEDIDAS 27.9cm X 43.2cm</t>
  </si>
  <si>
    <t>LIBRETA F/FRANCESA PASTA SEMI RIGIDA Y ESPIRAL DOBLE CON MEDIDAS 16X1X21, 100 HOJAS (CUADROS Y RAYAS)</t>
  </si>
  <si>
    <t>21100011-0011</t>
  </si>
  <si>
    <t>BOLSA DE PLASTICO TRANSP. 25 X 35</t>
  </si>
  <si>
    <t>21100023-0003</t>
  </si>
  <si>
    <t>REGISTRADOR PLASTIFICADO LEFORT T/OFICIO</t>
  </si>
  <si>
    <t>PAPEL BOND T/CARTA 500 HOJAS DE CALIDAD SUPERIOR. BLANCURA DE 99% Y GRAMAJE A 75G/M² MEDIDAS 21.6 CM X 27.9 CM</t>
  </si>
  <si>
    <t>BLOCK DE NOTAS ADHESIVAS  47.6mmX47.6mm CON 90 HOJAS EN COLOR AMARILLO</t>
  </si>
  <si>
    <t>CINTA ADHESIVA DE POLIPROPILENO TRANSPARENTE. ADHESIVO SINTÉTICO, CORTE FÁCIL 24X65 M</t>
  </si>
  <si>
    <t>BLOCK DE NOTAS ADHESIVAS 76mmX76mm CON 375 HOJAS EN COLORES BRILLANTES</t>
  </si>
  <si>
    <t>ENGRAPADORA DE GOLPE METALICA, TIRA COMPLETA NEGRA ENGRAPADO HASTA 20 HOJAS</t>
  </si>
  <si>
    <t>GRAPA ESTANDAR C/5000 6MM (0.236), FABRICADA EN ACERO ELECTRÓGALVANIZADO, PUNTA DE CINCEL P/MAYOR FACILIDAD DE ENGRAPADO, CON C/5040 DE 1.35 MM (1/4)</t>
  </si>
  <si>
    <t>24600029-0019</t>
  </si>
  <si>
    <t>LAMPARA FLUORESCENTE PL 13</t>
  </si>
  <si>
    <t>ALCOHOL ISOPROPILICO PARA LIMPIEZA DE EQUIPO DE COMPUTO</t>
  </si>
  <si>
    <t>21101001-0292</t>
  </si>
  <si>
    <t>1</t>
  </si>
  <si>
    <t>21100013-0011</t>
  </si>
  <si>
    <t>REGISTRADOR  LEFORT T/OFICIO</t>
  </si>
  <si>
    <t>LIBRETA PROFESIONAL CUADRO GRANDE 100 HOJAS</t>
  </si>
  <si>
    <t>LIBRETA F/FRANCESA (PASTA SEMI RIGIDA Y ESPIRAL DOBLE CON MEDIDAS 16X1X21, 100 HOJAS CUADROS)</t>
  </si>
  <si>
    <t>PAPEL BOND T/CARTA 500 HOJAS (CALIDAD SUPERIOR. BLANCURA DE 99% Y GRAMAJE A 75G/M² MEDIDAS 21.6CM X 27.9CM)</t>
  </si>
  <si>
    <t xml:space="preserve">CASETAS POR EL TRASLADO A LA CIUDAD DE XALAPA, VER., PARA PRESENTARSE EN LAS INSTALACIONES DE LA JUNTA LOCAL EJECUTIVA, A LA AUDITORIA INTERNA DEL PROCESO DE APOYO DE SUMINISTRO DE BIENES Y SERVICIOS EL DIA 13 DE SEPTIEMBRE DEL 2023. </t>
  </si>
  <si>
    <t xml:space="preserve">REFACCIONES Y ACCESORIOS PARA EQUIPO DE CÓMPUTO Y TELECOMUNICACIONES </t>
  </si>
  <si>
    <t>PAPEL HIGIENICO TAMAÑO TRADICIONAL</t>
  </si>
  <si>
    <t xml:space="preserve">BOTE DE BASURA </t>
  </si>
  <si>
    <t>BOLSA DE PLASTICO P/BASURA 60 X 90 CM. TRANSPARENTE</t>
  </si>
  <si>
    <t>IMPRESIÓN DE MANUALES (INSTRUCCIONES DE TRABAJO EN MODULOS DE ATENCIÓN CIUDADANA VERSIÓN SEPTIEMBRE 2023).</t>
  </si>
  <si>
    <t>PAPEL HIGIENICO (CAJA CON 6 PIEZAS)</t>
  </si>
  <si>
    <t>SERVICIO DE ARRENDAMIENTO DE COPIADORA DE SEPTIEMBRE 2023</t>
  </si>
  <si>
    <t>SERVICIO DE ARRENDAMIENTO DE COPIADORA DE  EXCEDENTES SEPTIEMBRE 2023</t>
  </si>
  <si>
    <t>SERVICIOS DE VIGILANCIA OFICINAS JDE Y MODULO FIJO DE SEPTIEMBRE 2023</t>
  </si>
  <si>
    <t>SERVICIOS DE LAVANDERÍA, LIMPIEZA E HIGIENE DE LA 15 JDE DE SEPTIEMBRE 2023</t>
  </si>
  <si>
    <t>SERVICIOS DE LAVANDERÍA, LIMPIEZA E HIGIENE MAC 301551 DE SEPTIEMBRE 2023</t>
  </si>
  <si>
    <t>SERVICIOS DE LAVANDERÍA, LIMPIEZA E HIGIENE MAC 301552 SEPTIEMBRE 2023</t>
  </si>
  <si>
    <t>Litro</t>
  </si>
  <si>
    <t>24701</t>
  </si>
  <si>
    <t>24701001-0031</t>
  </si>
  <si>
    <t>ALAMBRE</t>
  </si>
  <si>
    <t>Kilogramo</t>
  </si>
  <si>
    <t>24700015-0001</t>
  </si>
  <si>
    <t>SOPORTE METALICO</t>
  </si>
  <si>
    <t>24701001-0057</t>
  </si>
  <si>
    <t>TAPON CAPA DE COBRE</t>
  </si>
  <si>
    <t>24701001-0062</t>
  </si>
  <si>
    <t>TUBO DE LATON CROMADO HIDRAULICO -</t>
  </si>
  <si>
    <t>Metro</t>
  </si>
  <si>
    <t>24700006-0003</t>
  </si>
  <si>
    <t>REMACHES</t>
  </si>
  <si>
    <t>Caja</t>
  </si>
  <si>
    <t>22104001-0070</t>
  </si>
  <si>
    <t>CAFÉ DE GRANO</t>
  </si>
  <si>
    <t>Bolsa</t>
  </si>
  <si>
    <t>21601001-0048</t>
  </si>
  <si>
    <t>BOLSA DE PLASTICO PARA BASURA NEGRA 50 X 80</t>
  </si>
  <si>
    <t>24601001-0378</t>
  </si>
  <si>
    <t>CABLE CONSOLA USB</t>
  </si>
  <si>
    <t>UTENSILIOS PARA EL SERVICIO DE ALIMENTACION</t>
  </si>
  <si>
    <t>29301001-0096</t>
  </si>
  <si>
    <t>MESA AUXILIAR - GASTO</t>
  </si>
  <si>
    <t>29301001-0104</t>
  </si>
  <si>
    <t>ESTANTE - GASTO</t>
  </si>
  <si>
    <t>24601001-0319</t>
  </si>
  <si>
    <t>CABLE HDMI DE ALTA VELOCIDAD</t>
  </si>
  <si>
    <t>29401001-0205</t>
  </si>
  <si>
    <t>MEMORIA FLASH USB</t>
  </si>
  <si>
    <t>21100014-0022</t>
  </si>
  <si>
    <t xml:space="preserve"> BORRADOR DE MIGAJON M-40 </t>
  </si>
  <si>
    <t xml:space="preserve"> LIBRETA F/FRANCESA </t>
  </si>
  <si>
    <t xml:space="preserve"> LIBRETA PROFESIONAL CUADRO GRANDE 100 hjs </t>
  </si>
  <si>
    <t xml:space="preserve"> PAPEL BOND T/C COLOR </t>
  </si>
  <si>
    <t xml:space="preserve"> BANDERITAS POST-IT (VARIAS) CON 5 COLORES </t>
  </si>
  <si>
    <t xml:space="preserve"> BANDERITAS POST-IT (VARIAS) CON 4 COLORES </t>
  </si>
  <si>
    <t>21100081-0009</t>
  </si>
  <si>
    <t xml:space="preserve"> BLOCK DE NOTAS POST-IT COLOR </t>
  </si>
  <si>
    <t>BLOCK</t>
  </si>
  <si>
    <t xml:space="preserve"> REGISTRADOR  LEFORT T/CARTA </t>
  </si>
  <si>
    <t xml:space="preserve"> CAJA DE ARCHIVO MUERTO T/OFICIO plastico </t>
  </si>
  <si>
    <t xml:space="preserve"> CAJA DE ARCHIVO MUERTO T/OFICIO carton </t>
  </si>
  <si>
    <t xml:space="preserve"> TIJERA DEL  # 8 </t>
  </si>
  <si>
    <t>21100040-0006</t>
  </si>
  <si>
    <t xml:space="preserve"> CORRECTOR MINI ROLLER </t>
  </si>
  <si>
    <t>21100048-0004</t>
  </si>
  <si>
    <t xml:space="preserve"> ENGRAPADORA PARA (ENCUADERNACION) </t>
  </si>
  <si>
    <t xml:space="preserve"> ENGARGOLADORA - GASTO </t>
  </si>
  <si>
    <t xml:space="preserve"> CALCULADORA CASIO </t>
  </si>
  <si>
    <t xml:space="preserve"> CALCULADORA CHICA SOLAR/DUO </t>
  </si>
  <si>
    <t xml:space="preserve"> CAJA DE ARCHIVO MUERTO T/CARTA </t>
  </si>
  <si>
    <t>21100092-0013</t>
  </si>
  <si>
    <t xml:space="preserve"> PEGAMENTO KRAZY KOLA - LOKA- BROCHA </t>
  </si>
  <si>
    <t>21100101-0001</t>
  </si>
  <si>
    <t xml:space="preserve"> PORTA CLIPS MAGNETICO TRANSPARENTE </t>
  </si>
  <si>
    <t xml:space="preserve"> PORTA CLIPS CUADRADO HUMO </t>
  </si>
  <si>
    <t>21101001-0115</t>
  </si>
  <si>
    <t xml:space="preserve"> CARPETA PRESSBORAD T/C CON BROCHE C AZUL </t>
  </si>
  <si>
    <t xml:space="preserve"> PROTECTOR DE HOJA T/O </t>
  </si>
  <si>
    <t xml:space="preserve"> ETIQUETA ADHESIVA T/CARTA </t>
  </si>
  <si>
    <t xml:space="preserve"> PROTECTOR DE HOJAS T/C </t>
  </si>
  <si>
    <t>21100045-0001</t>
  </si>
  <si>
    <t>DESPACHADOR DE CINTA CANELA (0960072)</t>
  </si>
  <si>
    <t>CLIP ESTANDAR # 1  (COSITAS)</t>
  </si>
  <si>
    <t>29301001-0243</t>
  </si>
  <si>
    <t>ARCHIVERO METALICO DE 2 GAVETAS</t>
  </si>
  <si>
    <t>29401001-0233</t>
  </si>
  <si>
    <t>CONVERTIDOR HDMI A VGA P/COMPUTADORA</t>
  </si>
  <si>
    <t>21101001-0347</t>
  </si>
  <si>
    <t>FOLDER T/C CON BROCHE DE PALANCA</t>
  </si>
  <si>
    <t>ROLLO POLIBURBUJA PARA EMPACAR</t>
  </si>
  <si>
    <t>Rollo</t>
  </si>
  <si>
    <t>ROLLO POLIETILENO</t>
  </si>
  <si>
    <t>21401001-0041</t>
  </si>
  <si>
    <t>TONER XEROX</t>
  </si>
  <si>
    <t>21401001-0399</t>
  </si>
  <si>
    <t>PAQUETE DE 4 COLORES DE TINTAS PARA EPSON T664</t>
  </si>
  <si>
    <t>21600022-0015</t>
  </si>
  <si>
    <t>SHAMPOO PARA AUTOS</t>
  </si>
  <si>
    <t>21600027-0004</t>
  </si>
  <si>
    <t>MOOP P/PISOS 50 cms. DE ANCHO (REPUESTO)</t>
  </si>
  <si>
    <r>
      <t xml:space="preserve">PLUMON BIC VISA XL/LAVABLES/JUMBO/PUNTA REDONDA/COLORES SURTIDOS </t>
    </r>
    <r>
      <rPr>
        <b/>
        <sz val="10"/>
        <rFont val="Calibri"/>
        <family val="2"/>
        <scheme val="minor"/>
      </rPr>
      <t>(SKU: 65870)</t>
    </r>
  </si>
  <si>
    <r>
      <t xml:space="preserve">MARCADOR AQUACOLOR C/12 PZAS. (LAVABLES ACUACOLOR SHARPIE/PUNTA BISELADA) </t>
    </r>
    <r>
      <rPr>
        <b/>
        <sz val="10"/>
        <rFont val="Calibri"/>
        <family val="2"/>
        <scheme val="minor"/>
      </rPr>
      <t>(SKU: 2406)</t>
    </r>
  </si>
  <si>
    <r>
      <t>PAPEL BOND T/C COLOR (FACIA NEON/PAQUETE DE 250 HOJAS/CARTA/ SURTIDO 5 COLORES NEÓN/75 GR.)</t>
    </r>
    <r>
      <rPr>
        <b/>
        <sz val="10"/>
        <rFont val="Calibri"/>
        <family val="2"/>
        <scheme val="minor"/>
      </rPr>
      <t xml:space="preserve"> (SKU: 43126)</t>
    </r>
  </si>
  <si>
    <r>
      <t xml:space="preserve">PAPEL BOND T/C COLOR (APSA DE 5 COLORES PASTEL SURTIDO/ TAMAÑO CARTA </t>
    </r>
    <r>
      <rPr>
        <b/>
        <sz val="10"/>
        <rFont val="Calibri"/>
        <family val="2"/>
        <scheme val="minor"/>
      </rPr>
      <t>(SKU: 100071210)</t>
    </r>
  </si>
  <si>
    <t>SERVICIO DE ARRENDAMIENTO Y DE FOTOCOPIADORA RICOH DE JUNTA DTAL DE SEPTIEMBRE 2023.</t>
  </si>
  <si>
    <t>SERVICIO DE VIGILANCIA DE LA JUNTA DISTRITAL DEL MES DE SEPTIEMBRE 2023.</t>
  </si>
  <si>
    <t>MANTENIMIENTO Y CONSERVACION DEINMUEBLES</t>
  </si>
  <si>
    <t>SERVICIO DE MANTTO. DE INMUEBLES DE JUNTA DTAL. (INSTALACION DE LUMINARIAS Y PUERTA).</t>
  </si>
  <si>
    <t>SERVICIO DE LIMPLIEZA DE LA JUNTA DISTRITAL DE LOS MESES DE SEPTIEMBRE 2023.</t>
  </si>
  <si>
    <t>21101001-0093</t>
  </si>
  <si>
    <t>CINTA DELIMITADORA</t>
  </si>
  <si>
    <t>21100072-0001</t>
  </si>
  <si>
    <t>LIGAS NUMERO  10</t>
  </si>
  <si>
    <t>21100072-0005</t>
  </si>
  <si>
    <t>21101001-0293</t>
  </si>
  <si>
    <t>REVISTERO INDIVIDUAL DE METAL</t>
  </si>
  <si>
    <t>PAGO DEL SERVICIO DE AGUA POTABLE DEL MAC DISTRITAL DEL RFE DE AGOSTO FACTURADO EN SEPTIEMBRE 2023.</t>
  </si>
  <si>
    <t>MATERIAL Y UTILES PARA EL PROCESAMIENTO EN EQUIPO Y BIENES INFORMATICOS</t>
  </si>
  <si>
    <t>21601001-0023</t>
  </si>
  <si>
    <t>CANDADO</t>
  </si>
  <si>
    <t>37504</t>
  </si>
  <si>
    <t>VIÁTICOS NACIONALES PARA SERVIDORES PÚBLICOS EN EL DESEMPEÑO DE FUNCIONES OFICIALES</t>
  </si>
  <si>
    <t>39202</t>
  </si>
  <si>
    <t>INE/SER/JLE-VER/05/2022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</si>
</sst>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 #,##0_-;\-* #,##0_-;_-* &quot;-&quot;??_-;_-@_-"/>
    <numFmt numFmtId="165" formatCode="&quot;$&quot;#,##0.00"/>
    <numFmt numFmtId="166" formatCode="&quot;$&quot;#,##0"/>
    <numFmt numFmtId="167" formatCode="#,##0;[Red]#,##0"/>
    <numFmt numFmtId="168" formatCode="#,##0_ ;[Red]\-#,##0\ "/>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8"/>
      <name val="Arial"/>
      <family val="2"/>
    </font>
    <font>
      <sz val="11"/>
      <color indexed="8"/>
      <name val="Calibri"/>
      <family val="2"/>
    </font>
    <font>
      <b/>
      <sz val="10"/>
      <color theme="1"/>
      <name val="Calibri"/>
      <family val="2"/>
      <scheme val="minor"/>
    </font>
    <font>
      <b/>
      <sz val="10"/>
      <color theme="0"/>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10"/>
      <color rgb="FF333333"/>
      <name val="Calibri"/>
      <family val="2"/>
      <scheme val="minor"/>
    </font>
    <font>
      <b/>
      <sz val="1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rgb="FF000000"/>
      </patternFill>
    </fill>
    <fill>
      <patternFill patternType="solid">
        <fgColor theme="0"/>
        <bgColor rgb="FF000000"/>
      </patternFill>
    </fill>
  </fills>
  <borders count="8">
    <border>
      <left/>
      <right/>
      <top/>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rgb="FF000000"/>
      </left>
      <right/>
      <top style="thin">
        <color rgb="FF000000"/>
      </top>
      <bottom style="thin">
        <color rgb="FF000000"/>
      </bottom>
      <diagonal/>
    </border>
  </borders>
  <cellStyleXfs count="13">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2" fillId="0" borderId="0"/>
    <xf numFmtId="0" fontId="3" fillId="0" borderId="0"/>
    <xf numFmtId="43" fontId="6"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5" fillId="0" borderId="0"/>
    <xf numFmtId="43" fontId="1" fillId="0" borderId="0" applyFont="0" applyFill="0" applyBorder="0" applyAlignment="0" applyProtection="0"/>
    <xf numFmtId="43" fontId="1" fillId="0" borderId="0" applyFont="0" applyFill="0" applyBorder="0" applyAlignment="0" applyProtection="0"/>
  </cellStyleXfs>
  <cellXfs count="183">
    <xf numFmtId="0" fontId="0" fillId="0" borderId="0" xfId="0"/>
    <xf numFmtId="0" fontId="4" fillId="0" borderId="0" xfId="2" applyFont="1" applyAlignment="1">
      <alignment horizontal="center" vertical="center" wrapText="1"/>
    </xf>
    <xf numFmtId="0" fontId="4" fillId="0" borderId="0" xfId="1" applyFont="1" applyAlignment="1">
      <alignment horizontal="center" vertical="center"/>
    </xf>
    <xf numFmtId="0" fontId="7" fillId="0" borderId="0" xfId="2" applyFont="1" applyAlignment="1">
      <alignment horizontal="center" vertical="center"/>
    </xf>
    <xf numFmtId="0" fontId="8" fillId="2" borderId="1" xfId="3" applyFont="1" applyFill="1" applyBorder="1" applyAlignment="1">
      <alignment horizontal="center" vertical="center" wrapText="1"/>
    </xf>
    <xf numFmtId="1" fontId="8" fillId="2" borderId="1" xfId="3" applyNumberFormat="1" applyFont="1" applyFill="1" applyBorder="1" applyAlignment="1">
      <alignment horizontal="center" vertical="center" wrapText="1"/>
    </xf>
    <xf numFmtId="0" fontId="4" fillId="0" borderId="0" xfId="0" applyFont="1" applyAlignment="1">
      <alignment horizontal="center" vertical="center"/>
    </xf>
    <xf numFmtId="0" fontId="4" fillId="3" borderId="2" xfId="2" applyFont="1" applyFill="1" applyBorder="1" applyAlignment="1">
      <alignment horizontal="center" vertical="center" wrapText="1"/>
    </xf>
    <xf numFmtId="49" fontId="4" fillId="0" borderId="2" xfId="2" applyNumberFormat="1" applyFont="1" applyBorder="1" applyAlignment="1">
      <alignment horizontal="center" vertical="center" wrapText="1"/>
    </xf>
    <xf numFmtId="49" fontId="9" fillId="0" borderId="2" xfId="2" quotePrefix="1" applyNumberFormat="1" applyFont="1" applyBorder="1" applyAlignment="1">
      <alignment horizontal="center" vertical="center" wrapText="1"/>
    </xf>
    <xf numFmtId="49" fontId="9" fillId="0" borderId="2" xfId="2" applyNumberFormat="1" applyFont="1" applyBorder="1" applyAlignment="1">
      <alignment horizontal="center" vertical="center" wrapText="1"/>
    </xf>
    <xf numFmtId="0" fontId="4" fillId="0" borderId="2" xfId="0" applyFont="1" applyBorder="1" applyAlignment="1">
      <alignment horizontal="center" vertical="center"/>
    </xf>
    <xf numFmtId="49" fontId="4" fillId="0" borderId="2" xfId="0" applyNumberFormat="1" applyFont="1" applyBorder="1" applyAlignment="1">
      <alignment horizontal="center" vertical="center"/>
    </xf>
    <xf numFmtId="0" fontId="10" fillId="0" borderId="2" xfId="2" applyFont="1" applyBorder="1" applyAlignment="1">
      <alignment horizontal="center" vertical="center" wrapText="1"/>
    </xf>
    <xf numFmtId="0" fontId="4" fillId="0" borderId="2" xfId="0" applyFont="1" applyBorder="1" applyAlignment="1">
      <alignment horizontal="center" vertical="center" wrapText="1"/>
    </xf>
    <xf numFmtId="1" fontId="10" fillId="0" borderId="2" xfId="3" applyNumberFormat="1" applyFont="1" applyBorder="1" applyAlignment="1">
      <alignment horizontal="center" vertical="center" wrapText="1"/>
    </xf>
    <xf numFmtId="3" fontId="9" fillId="0" borderId="2" xfId="2" applyNumberFormat="1" applyFont="1" applyBorder="1" applyAlignment="1">
      <alignment horizontal="center" vertical="center" wrapText="1"/>
    </xf>
    <xf numFmtId="0" fontId="4" fillId="0" borderId="2" xfId="1" applyFont="1" applyBorder="1" applyAlignment="1">
      <alignment horizontal="center" vertical="center"/>
    </xf>
    <xf numFmtId="0" fontId="4" fillId="0" borderId="0" xfId="0" applyFont="1" applyAlignment="1">
      <alignment horizontal="center" vertical="center" wrapText="1"/>
    </xf>
    <xf numFmtId="49" fontId="4" fillId="0" borderId="2" xfId="0" applyNumberFormat="1" applyFont="1" applyBorder="1" applyAlignment="1">
      <alignment horizontal="center" vertical="center" wrapText="1"/>
    </xf>
    <xf numFmtId="0" fontId="11" fillId="4" borderId="2" xfId="0" applyFont="1" applyFill="1" applyBorder="1" applyAlignment="1">
      <alignment horizontal="center" vertical="center" wrapText="1"/>
    </xf>
    <xf numFmtId="0" fontId="11" fillId="0" borderId="2" xfId="0" applyFont="1" applyBorder="1" applyAlignment="1">
      <alignment horizontal="center" vertical="center" wrapText="1"/>
    </xf>
    <xf numFmtId="1" fontId="9" fillId="0" borderId="2" xfId="2" applyNumberFormat="1" applyFont="1" applyBorder="1" applyAlignment="1">
      <alignment horizontal="center" vertical="center" wrapText="1"/>
    </xf>
    <xf numFmtId="4" fontId="9" fillId="0" borderId="2" xfId="2" applyNumberFormat="1" applyFont="1" applyBorder="1" applyAlignment="1">
      <alignment horizontal="center" vertical="center" wrapText="1"/>
    </xf>
    <xf numFmtId="0" fontId="4" fillId="0" borderId="3" xfId="2" applyFont="1" applyBorder="1" applyAlignment="1">
      <alignment horizontal="center" vertical="center" wrapText="1"/>
    </xf>
    <xf numFmtId="0" fontId="9" fillId="0" borderId="2" xfId="2" quotePrefix="1" applyFont="1" applyBorder="1" applyAlignment="1">
      <alignment horizontal="center" vertical="center" wrapText="1"/>
    </xf>
    <xf numFmtId="0" fontId="9" fillId="0" borderId="2" xfId="2" applyFont="1" applyBorder="1" applyAlignment="1">
      <alignment horizontal="center" vertical="center" wrapText="1"/>
    </xf>
    <xf numFmtId="3" fontId="10" fillId="0" borderId="2" xfId="3" applyNumberFormat="1" applyFont="1" applyBorder="1" applyAlignment="1">
      <alignment horizontal="center" vertical="center" wrapText="1"/>
    </xf>
    <xf numFmtId="3" fontId="10" fillId="0" borderId="2" xfId="3" applyNumberFormat="1" applyFont="1" applyBorder="1" applyAlignment="1">
      <alignment horizontal="center" vertical="center"/>
    </xf>
    <xf numFmtId="0" fontId="4" fillId="0" borderId="2" xfId="2" applyFont="1" applyBorder="1" applyAlignment="1">
      <alignment horizontal="center" vertical="center" wrapText="1"/>
    </xf>
    <xf numFmtId="0" fontId="10" fillId="0" borderId="2" xfId="0" applyFont="1" applyBorder="1" applyAlignment="1">
      <alignment horizontal="center" vertical="center" wrapText="1"/>
    </xf>
    <xf numFmtId="0" fontId="11" fillId="3" borderId="2" xfId="0" applyFont="1" applyFill="1" applyBorder="1" applyAlignment="1">
      <alignment horizontal="center" vertical="center" wrapText="1"/>
    </xf>
    <xf numFmtId="0" fontId="4" fillId="3" borderId="2" xfId="0" applyFont="1" applyFill="1" applyBorder="1" applyAlignment="1">
      <alignment horizontal="center" vertical="center"/>
    </xf>
    <xf numFmtId="0" fontId="10" fillId="3" borderId="2" xfId="0" applyFont="1" applyFill="1" applyBorder="1" applyAlignment="1">
      <alignment horizontal="center" vertical="center"/>
    </xf>
    <xf numFmtId="4" fontId="9" fillId="3" borderId="2" xfId="2" applyNumberFormat="1" applyFont="1" applyFill="1" applyBorder="1" applyAlignment="1">
      <alignment horizontal="center" vertical="center" wrapText="1"/>
    </xf>
    <xf numFmtId="0" fontId="4" fillId="0" borderId="0" xfId="1" applyFont="1" applyAlignment="1">
      <alignment horizontal="center" vertical="center" wrapText="1"/>
    </xf>
    <xf numFmtId="0" fontId="7" fillId="0" borderId="0" xfId="2" applyFont="1" applyAlignment="1">
      <alignment horizontal="center" vertical="center" wrapText="1"/>
    </xf>
    <xf numFmtId="0" fontId="10" fillId="3" borderId="2" xfId="0" applyFont="1" applyFill="1" applyBorder="1" applyAlignment="1">
      <alignment horizontal="center" vertical="center" wrapText="1"/>
    </xf>
    <xf numFmtId="49" fontId="4" fillId="3" borderId="2" xfId="0" applyNumberFormat="1" applyFont="1" applyFill="1" applyBorder="1" applyAlignment="1">
      <alignment horizontal="center" vertical="center"/>
    </xf>
    <xf numFmtId="4" fontId="11" fillId="5" borderId="2" xfId="2" applyNumberFormat="1" applyFont="1" applyFill="1" applyBorder="1" applyAlignment="1">
      <alignment horizontal="center" vertical="center" wrapText="1"/>
    </xf>
    <xf numFmtId="4" fontId="11" fillId="0" borderId="2" xfId="2" applyNumberFormat="1" applyFont="1" applyBorder="1" applyAlignment="1">
      <alignment horizontal="center" vertical="center" wrapText="1"/>
    </xf>
    <xf numFmtId="0" fontId="11" fillId="0" borderId="2" xfId="0" applyFont="1" applyBorder="1" applyAlignment="1">
      <alignment horizontal="center" vertical="center"/>
    </xf>
    <xf numFmtId="0" fontId="12" fillId="0" borderId="2" xfId="0" applyFont="1" applyBorder="1" applyAlignment="1">
      <alignment horizontal="center" vertical="center" wrapText="1"/>
    </xf>
    <xf numFmtId="0" fontId="12" fillId="0" borderId="2" xfId="0" quotePrefix="1" applyFont="1" applyBorder="1" applyAlignment="1">
      <alignment horizontal="center" vertical="center" wrapText="1"/>
    </xf>
    <xf numFmtId="0" fontId="9" fillId="0" borderId="2" xfId="0" applyFont="1" applyBorder="1" applyAlignment="1">
      <alignment horizontal="center" vertical="center" wrapText="1"/>
    </xf>
    <xf numFmtId="43" fontId="9" fillId="0" borderId="2" xfId="8" applyFont="1" applyFill="1" applyBorder="1" applyAlignment="1">
      <alignment horizontal="center" vertical="center" wrapText="1"/>
    </xf>
    <xf numFmtId="0" fontId="10" fillId="0" borderId="3" xfId="2" applyFont="1" applyBorder="1" applyAlignment="1">
      <alignment horizontal="center" vertical="center" wrapText="1"/>
    </xf>
    <xf numFmtId="0" fontId="10" fillId="0" borderId="2" xfId="2" quotePrefix="1" applyFont="1" applyBorder="1" applyAlignment="1">
      <alignment horizontal="center" vertical="center" wrapText="1"/>
    </xf>
    <xf numFmtId="4" fontId="10" fillId="0" borderId="2" xfId="2" applyNumberFormat="1" applyFont="1" applyBorder="1" applyAlignment="1">
      <alignment horizontal="center" vertical="center" wrapText="1"/>
    </xf>
    <xf numFmtId="1" fontId="10" fillId="0" borderId="2" xfId="2" applyNumberFormat="1" applyFont="1" applyBorder="1" applyAlignment="1">
      <alignment horizontal="center" vertical="center" wrapText="1"/>
    </xf>
    <xf numFmtId="3" fontId="10" fillId="0" borderId="2" xfId="2" applyNumberFormat="1" applyFont="1" applyBorder="1" applyAlignment="1">
      <alignment horizontal="center" vertical="center" wrapText="1"/>
    </xf>
    <xf numFmtId="1" fontId="4" fillId="0" borderId="2" xfId="0" applyNumberFormat="1" applyFont="1" applyBorder="1" applyAlignment="1">
      <alignment horizontal="center" vertical="center" wrapText="1"/>
    </xf>
    <xf numFmtId="0" fontId="10" fillId="0" borderId="0" xfId="2" applyFont="1" applyAlignment="1">
      <alignment horizontal="center" vertical="center" wrapText="1"/>
    </xf>
    <xf numFmtId="43" fontId="9" fillId="0" borderId="2" xfId="7" applyFont="1" applyFill="1" applyBorder="1" applyAlignment="1">
      <alignment horizontal="center" vertical="center" wrapText="1"/>
    </xf>
    <xf numFmtId="0" fontId="10" fillId="0" borderId="2" xfId="10" applyFont="1" applyBorder="1" applyAlignment="1">
      <alignment horizontal="center" vertical="center" wrapText="1"/>
    </xf>
    <xf numFmtId="1" fontId="10" fillId="3" borderId="2" xfId="3" applyNumberFormat="1" applyFont="1" applyFill="1" applyBorder="1" applyAlignment="1">
      <alignment horizontal="center" vertical="center" wrapText="1"/>
    </xf>
    <xf numFmtId="3" fontId="4" fillId="0" borderId="0" xfId="1" applyNumberFormat="1" applyFont="1" applyAlignment="1">
      <alignment horizontal="center" vertical="center"/>
    </xf>
    <xf numFmtId="3" fontId="7" fillId="0" borderId="0" xfId="2" applyNumberFormat="1" applyFont="1" applyAlignment="1">
      <alignment horizontal="center" vertical="center"/>
    </xf>
    <xf numFmtId="3" fontId="4" fillId="0" borderId="0" xfId="0" applyNumberFormat="1" applyFont="1" applyAlignment="1">
      <alignment horizontal="center" vertical="center"/>
    </xf>
    <xf numFmtId="0" fontId="10" fillId="3" borderId="2" xfId="2" applyFont="1" applyFill="1" applyBorder="1" applyAlignment="1">
      <alignment horizontal="center" vertical="center" wrapText="1"/>
    </xf>
    <xf numFmtId="0" fontId="10" fillId="3" borderId="2" xfId="2" quotePrefix="1" applyFont="1" applyFill="1" applyBorder="1" applyAlignment="1">
      <alignment horizontal="center" vertical="center" wrapText="1"/>
    </xf>
    <xf numFmtId="3" fontId="10" fillId="5" borderId="2" xfId="3" applyNumberFormat="1" applyFont="1" applyFill="1" applyBorder="1" applyAlignment="1">
      <alignment horizontal="center" vertical="center" wrapText="1"/>
    </xf>
    <xf numFmtId="3" fontId="9" fillId="3" borderId="2" xfId="2" applyNumberFormat="1" applyFont="1" applyFill="1" applyBorder="1" applyAlignment="1">
      <alignment horizontal="center" vertical="center" wrapText="1"/>
    </xf>
    <xf numFmtId="0" fontId="9" fillId="3" borderId="2" xfId="2" quotePrefix="1" applyFont="1" applyFill="1" applyBorder="1" applyAlignment="1">
      <alignment horizontal="center" vertical="center" wrapText="1"/>
    </xf>
    <xf numFmtId="0" fontId="9" fillId="3" borderId="2" xfId="2" applyFont="1" applyFill="1" applyBorder="1" applyAlignment="1">
      <alignment horizontal="center" vertical="center" wrapText="1"/>
    </xf>
    <xf numFmtId="1" fontId="10" fillId="3" borderId="3" xfId="5" applyNumberFormat="1" applyFont="1" applyFill="1" applyBorder="1" applyAlignment="1">
      <alignment horizontal="center" vertical="center" wrapText="1"/>
    </xf>
    <xf numFmtId="3" fontId="10" fillId="3" borderId="2" xfId="5"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0" fontId="10" fillId="0" borderId="2" xfId="5" applyFont="1" applyBorder="1" applyAlignment="1">
      <alignment horizontal="center" vertical="center" wrapText="1"/>
    </xf>
    <xf numFmtId="1" fontId="10" fillId="0" borderId="2" xfId="5" applyNumberFormat="1" applyFont="1" applyBorder="1" applyAlignment="1">
      <alignment horizontal="center" vertical="center" wrapText="1"/>
    </xf>
    <xf numFmtId="0" fontId="10" fillId="0" borderId="2" xfId="3" applyFont="1" applyBorder="1" applyAlignment="1">
      <alignment horizontal="center" vertical="center" wrapText="1"/>
    </xf>
    <xf numFmtId="0" fontId="4" fillId="0" borderId="5" xfId="0" applyFont="1" applyBorder="1" applyAlignment="1">
      <alignment horizontal="center" vertical="center"/>
    </xf>
    <xf numFmtId="0" fontId="4" fillId="0" borderId="2" xfId="0" quotePrefix="1" applyFont="1" applyBorder="1" applyAlignment="1" applyProtection="1">
      <alignment horizontal="center" vertical="center" wrapText="1"/>
      <protection locked="0"/>
    </xf>
    <xf numFmtId="0" fontId="4" fillId="0" borderId="2" xfId="1" applyFont="1" applyBorder="1" applyAlignment="1">
      <alignment horizontal="center" vertical="center" wrapText="1"/>
    </xf>
    <xf numFmtId="3" fontId="8" fillId="2" borderId="6" xfId="3" applyNumberFormat="1" applyFont="1" applyFill="1" applyBorder="1" applyAlignment="1">
      <alignment horizontal="center" vertical="center" wrapText="1"/>
    </xf>
    <xf numFmtId="1" fontId="10" fillId="3" borderId="3" xfId="3" applyNumberFormat="1" applyFont="1" applyFill="1" applyBorder="1" applyAlignment="1">
      <alignment horizontal="center" vertical="center" wrapText="1"/>
    </xf>
    <xf numFmtId="0" fontId="10" fillId="0" borderId="2" xfId="3" quotePrefix="1" applyFont="1" applyBorder="1" applyAlignment="1">
      <alignment horizontal="center" vertical="center" wrapText="1"/>
    </xf>
    <xf numFmtId="0" fontId="10" fillId="0" borderId="2" xfId="10" quotePrefix="1" applyFont="1" applyBorder="1" applyAlignment="1">
      <alignment horizontal="center" vertical="center" wrapText="1"/>
    </xf>
    <xf numFmtId="0" fontId="10" fillId="0" borderId="2" xfId="10" quotePrefix="1" applyFont="1" applyBorder="1" applyAlignment="1">
      <alignment horizontal="center" vertical="center"/>
    </xf>
    <xf numFmtId="164" fontId="10" fillId="0" borderId="2" xfId="8" applyNumberFormat="1" applyFont="1" applyFill="1" applyBorder="1" applyAlignment="1">
      <alignment horizontal="center" vertical="center" wrapText="1"/>
    </xf>
    <xf numFmtId="164" fontId="10" fillId="0" borderId="2" xfId="8" applyNumberFormat="1" applyFont="1" applyFill="1" applyBorder="1" applyAlignment="1">
      <alignment horizontal="center" vertical="center"/>
    </xf>
    <xf numFmtId="1" fontId="10" fillId="0" borderId="2" xfId="8" applyNumberFormat="1" applyFont="1" applyFill="1" applyBorder="1" applyAlignment="1">
      <alignment horizontal="center" vertical="center" wrapText="1"/>
    </xf>
    <xf numFmtId="3" fontId="9" fillId="0" borderId="2" xfId="2" applyNumberFormat="1" applyFont="1" applyBorder="1" applyAlignment="1">
      <alignment vertical="center" wrapText="1"/>
    </xf>
    <xf numFmtId="0" fontId="4" fillId="0" borderId="0" xfId="1" applyFont="1" applyBorder="1" applyAlignment="1">
      <alignment horizontal="center" vertical="center"/>
    </xf>
    <xf numFmtId="0" fontId="4" fillId="0" borderId="0" xfId="2" applyFont="1" applyBorder="1" applyAlignment="1">
      <alignment horizontal="center" vertical="center" wrapText="1"/>
    </xf>
    <xf numFmtId="0" fontId="10" fillId="0" borderId="0" xfId="2" applyFont="1" applyBorder="1" applyAlignment="1">
      <alignment horizontal="center" vertical="center" wrapText="1"/>
    </xf>
    <xf numFmtId="0" fontId="4" fillId="0" borderId="0" xfId="0" applyFont="1" applyBorder="1" applyAlignment="1">
      <alignment horizontal="center" vertical="center"/>
    </xf>
    <xf numFmtId="0" fontId="10" fillId="0" borderId="2" xfId="2" applyFont="1" applyFill="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3" fontId="4" fillId="0" borderId="2" xfId="0" applyNumberFormat="1" applyFont="1" applyBorder="1" applyAlignment="1">
      <alignment horizontal="right" vertical="center"/>
    </xf>
    <xf numFmtId="3" fontId="4" fillId="0" borderId="2" xfId="1" applyNumberFormat="1" applyFont="1" applyBorder="1" applyAlignment="1">
      <alignment horizontal="right" vertical="center"/>
    </xf>
    <xf numFmtId="0" fontId="4" fillId="0" borderId="0" xfId="0" applyFont="1" applyAlignment="1">
      <alignment vertical="center"/>
    </xf>
    <xf numFmtId="4" fontId="9" fillId="0" borderId="2" xfId="2" applyNumberFormat="1" applyFont="1" applyBorder="1" applyAlignment="1">
      <alignment horizontal="left" vertical="center" wrapText="1"/>
    </xf>
    <xf numFmtId="1" fontId="10" fillId="0" borderId="2" xfId="3" applyNumberFormat="1" applyFont="1" applyBorder="1" applyAlignment="1">
      <alignment horizontal="left" vertical="center" wrapText="1"/>
    </xf>
    <xf numFmtId="0" fontId="11" fillId="3" borderId="2" xfId="0" applyFont="1" applyFill="1" applyBorder="1" applyAlignment="1">
      <alignment vertical="center" wrapText="1"/>
    </xf>
    <xf numFmtId="0" fontId="9" fillId="0" borderId="5" xfId="2" applyFont="1" applyBorder="1" applyAlignment="1">
      <alignment vertical="center" wrapText="1"/>
    </xf>
    <xf numFmtId="0" fontId="9" fillId="0" borderId="2" xfId="2" applyFont="1" applyBorder="1" applyAlignment="1">
      <alignment vertical="center" wrapText="1"/>
    </xf>
    <xf numFmtId="3" fontId="4" fillId="0" borderId="0" xfId="1" applyNumberFormat="1" applyFont="1" applyAlignment="1">
      <alignment horizontal="right" vertical="center"/>
    </xf>
    <xf numFmtId="3" fontId="8" fillId="2" borderId="2" xfId="4" applyNumberFormat="1" applyFont="1" applyFill="1" applyBorder="1" applyAlignment="1">
      <alignment horizontal="right" vertical="center" wrapText="1"/>
    </xf>
    <xf numFmtId="3" fontId="8" fillId="2" borderId="3" xfId="4" applyNumberFormat="1" applyFont="1" applyFill="1" applyBorder="1" applyAlignment="1">
      <alignment horizontal="right" vertical="center" wrapText="1"/>
    </xf>
    <xf numFmtId="3" fontId="4" fillId="0" borderId="0" xfId="0" applyNumberFormat="1" applyFont="1" applyAlignment="1">
      <alignment horizontal="right" vertical="center"/>
    </xf>
    <xf numFmtId="3" fontId="9" fillId="0" borderId="2" xfId="2" applyNumberFormat="1" applyFont="1" applyBorder="1" applyAlignment="1">
      <alignment horizontal="right" vertical="center" wrapText="1"/>
    </xf>
    <xf numFmtId="3" fontId="10" fillId="0" borderId="2" xfId="2" applyNumberFormat="1" applyFont="1" applyBorder="1" applyAlignment="1">
      <alignment horizontal="right" vertical="center" wrapText="1"/>
    </xf>
    <xf numFmtId="166" fontId="9" fillId="0" borderId="2" xfId="2" applyNumberFormat="1" applyFont="1" applyBorder="1" applyAlignment="1">
      <alignment horizontal="center" vertical="center" wrapText="1"/>
    </xf>
    <xf numFmtId="1" fontId="4" fillId="0" borderId="2" xfId="1" applyNumberFormat="1" applyFont="1" applyBorder="1" applyAlignment="1">
      <alignment horizontal="center" vertical="center"/>
    </xf>
    <xf numFmtId="167" fontId="9" fillId="3" borderId="2" xfId="2" applyNumberFormat="1" applyFont="1" applyFill="1" applyBorder="1" applyAlignment="1">
      <alignment horizontal="center" vertical="center" wrapText="1"/>
    </xf>
    <xf numFmtId="3" fontId="9" fillId="0" borderId="5" xfId="2" applyNumberFormat="1" applyFont="1" applyBorder="1" applyAlignment="1">
      <alignment horizontal="center" vertical="center" wrapText="1"/>
    </xf>
    <xf numFmtId="49" fontId="10" fillId="0" borderId="2" xfId="2" quotePrefix="1" applyNumberFormat="1" applyFont="1" applyBorder="1" applyAlignment="1">
      <alignment horizontal="center" vertical="center" wrapText="1"/>
    </xf>
    <xf numFmtId="3" fontId="4" fillId="0" borderId="0" xfId="1" applyNumberFormat="1" applyFont="1" applyAlignment="1">
      <alignment horizontal="right" vertical="center" wrapText="1"/>
    </xf>
    <xf numFmtId="3" fontId="4" fillId="0" borderId="2" xfId="0" applyNumberFormat="1" applyFont="1" applyBorder="1" applyAlignment="1">
      <alignment horizontal="right" vertical="center" wrapText="1"/>
    </xf>
    <xf numFmtId="3" fontId="4" fillId="0" borderId="0" xfId="0" applyNumberFormat="1" applyFont="1" applyAlignment="1">
      <alignment horizontal="right" vertical="center" wrapText="1"/>
    </xf>
    <xf numFmtId="3" fontId="4" fillId="0" borderId="2" xfId="1" applyNumberFormat="1" applyFont="1" applyBorder="1" applyAlignment="1">
      <alignment horizontal="right" vertical="center" wrapText="1"/>
    </xf>
    <xf numFmtId="3" fontId="9" fillId="0" borderId="2" xfId="9" applyNumberFormat="1" applyFont="1" applyFill="1" applyBorder="1" applyAlignment="1">
      <alignment horizontal="right" vertical="center" wrapText="1"/>
    </xf>
    <xf numFmtId="3" fontId="4" fillId="0" borderId="2" xfId="8" applyNumberFormat="1" applyFont="1" applyFill="1" applyBorder="1" applyAlignment="1">
      <alignment horizontal="right" vertical="center" wrapText="1"/>
    </xf>
    <xf numFmtId="3" fontId="10" fillId="0" borderId="2" xfId="3" applyNumberFormat="1" applyFont="1" applyBorder="1" applyAlignment="1">
      <alignment horizontal="right" vertical="center" wrapText="1"/>
    </xf>
    <xf numFmtId="0" fontId="4" fillId="0" borderId="0" xfId="0" applyFont="1" applyBorder="1" applyAlignment="1">
      <alignment vertical="center"/>
    </xf>
    <xf numFmtId="49" fontId="10" fillId="0" borderId="2" xfId="0" applyNumberFormat="1" applyFont="1" applyFill="1" applyBorder="1" applyAlignment="1">
      <alignment horizontal="center" vertical="center"/>
    </xf>
    <xf numFmtId="0" fontId="10" fillId="0" borderId="2" xfId="0" applyFont="1" applyFill="1" applyBorder="1" applyAlignment="1">
      <alignment horizontal="center" vertical="center" wrapText="1"/>
    </xf>
    <xf numFmtId="3" fontId="10" fillId="0" borderId="2" xfId="0" applyNumberFormat="1" applyFont="1" applyFill="1" applyBorder="1" applyAlignment="1">
      <alignment horizontal="right" vertical="center" wrapText="1"/>
    </xf>
    <xf numFmtId="0" fontId="10" fillId="0" borderId="0" xfId="0" applyFont="1" applyFill="1" applyBorder="1" applyAlignment="1">
      <alignment vertical="center"/>
    </xf>
    <xf numFmtId="0" fontId="10" fillId="0" borderId="0" xfId="0" applyFont="1" applyFill="1" applyAlignment="1">
      <alignment vertical="center"/>
    </xf>
    <xf numFmtId="0" fontId="4" fillId="0" borderId="0" xfId="0" applyFont="1"/>
    <xf numFmtId="3" fontId="4" fillId="3" borderId="2" xfId="0" applyNumberFormat="1" applyFont="1" applyFill="1" applyBorder="1" applyAlignment="1">
      <alignment horizontal="right" wrapText="1"/>
    </xf>
    <xf numFmtId="167" fontId="4" fillId="3" borderId="2" xfId="0" applyNumberFormat="1" applyFont="1" applyFill="1" applyBorder="1" applyAlignment="1">
      <alignment horizontal="center" vertical="center" wrapText="1"/>
    </xf>
    <xf numFmtId="0" fontId="4" fillId="0" borderId="5" xfId="0" applyFont="1" applyBorder="1" applyAlignment="1">
      <alignment vertical="center" wrapText="1"/>
    </xf>
    <xf numFmtId="3" fontId="10" fillId="0" borderId="2" xfId="8" applyNumberFormat="1" applyFont="1" applyFill="1" applyBorder="1" applyAlignment="1">
      <alignment horizontal="right" vertical="center" wrapText="1"/>
    </xf>
    <xf numFmtId="0" fontId="10" fillId="0" borderId="2" xfId="0" applyFont="1" applyBorder="1" applyAlignment="1">
      <alignment vertical="center"/>
    </xf>
    <xf numFmtId="3" fontId="4" fillId="0" borderId="2" xfId="9" applyNumberFormat="1" applyFont="1" applyBorder="1" applyAlignment="1">
      <alignment horizontal="right" vertical="center" wrapText="1"/>
    </xf>
    <xf numFmtId="3" fontId="10" fillId="0" borderId="2" xfId="4" applyNumberFormat="1" applyFont="1" applyFill="1" applyBorder="1" applyAlignment="1">
      <alignment horizontal="right" vertical="center" wrapText="1"/>
    </xf>
    <xf numFmtId="1" fontId="10" fillId="0" borderId="2" xfId="3" quotePrefix="1" applyNumberFormat="1" applyFont="1" applyBorder="1" applyAlignment="1">
      <alignment horizontal="center" vertical="center" wrapText="1"/>
    </xf>
    <xf numFmtId="49" fontId="10" fillId="0" borderId="2" xfId="0" applyNumberFormat="1" applyFont="1" applyFill="1" applyBorder="1" applyAlignment="1">
      <alignment horizontal="center" vertical="center" wrapText="1"/>
    </xf>
    <xf numFmtId="3" fontId="10" fillId="0" borderId="2" xfId="2" applyNumberFormat="1" applyFont="1" applyFill="1" applyBorder="1" applyAlignment="1">
      <alignment horizontal="center" vertical="center" wrapText="1"/>
    </xf>
    <xf numFmtId="2" fontId="4" fillId="0" borderId="2" xfId="0" applyNumberFormat="1" applyFont="1" applyBorder="1" applyAlignment="1">
      <alignment horizontal="center" vertical="center" wrapText="1"/>
    </xf>
    <xf numFmtId="2" fontId="11" fillId="3" borderId="2" xfId="0" applyNumberFormat="1" applyFont="1" applyFill="1" applyBorder="1" applyAlignment="1">
      <alignment horizontal="center" vertical="center" wrapText="1"/>
    </xf>
    <xf numFmtId="43" fontId="9" fillId="0" borderId="2" xfId="11" applyFont="1" applyFill="1" applyBorder="1" applyAlignment="1">
      <alignment horizontal="center" vertical="center" wrapText="1"/>
    </xf>
    <xf numFmtId="167" fontId="4" fillId="3" borderId="2" xfId="0" applyNumberFormat="1" applyFont="1" applyFill="1" applyBorder="1" applyAlignment="1">
      <alignment horizontal="center" vertical="center"/>
    </xf>
    <xf numFmtId="167" fontId="10" fillId="3" borderId="2" xfId="0" applyNumberFormat="1" applyFont="1" applyFill="1" applyBorder="1" applyAlignment="1">
      <alignment horizontal="center" vertical="center"/>
    </xf>
    <xf numFmtId="43" fontId="9" fillId="0" borderId="2" xfId="12"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49" fontId="10" fillId="3" borderId="2" xfId="0" applyNumberFormat="1" applyFont="1" applyFill="1" applyBorder="1" applyAlignment="1">
      <alignment horizontal="center" vertical="center" wrapText="1"/>
    </xf>
    <xf numFmtId="0" fontId="11" fillId="4" borderId="2" xfId="2" applyFont="1" applyFill="1" applyBorder="1" applyAlignment="1">
      <alignment horizontal="center" vertical="center" wrapText="1"/>
    </xf>
    <xf numFmtId="0" fontId="11" fillId="4" borderId="2" xfId="2" quotePrefix="1" applyFont="1" applyFill="1" applyBorder="1" applyAlignment="1">
      <alignment horizontal="center" vertical="center" wrapText="1"/>
    </xf>
    <xf numFmtId="0" fontId="11" fillId="0" borderId="2" xfId="0" quotePrefix="1" applyFont="1" applyBorder="1" applyAlignment="1">
      <alignment horizontal="center" vertical="center" wrapText="1"/>
    </xf>
    <xf numFmtId="1" fontId="10" fillId="0" borderId="2" xfId="10" applyNumberFormat="1" applyFont="1" applyBorder="1" applyAlignment="1" applyProtection="1">
      <alignment horizontal="center" vertical="center" wrapText="1"/>
      <protection locked="0"/>
    </xf>
    <xf numFmtId="3" fontId="7" fillId="0" borderId="0" xfId="2" applyNumberFormat="1" applyFont="1" applyAlignment="1">
      <alignment horizontal="right" vertical="center"/>
    </xf>
    <xf numFmtId="3" fontId="8" fillId="2" borderId="1" xfId="3" applyNumberFormat="1" applyFont="1" applyFill="1" applyBorder="1" applyAlignment="1">
      <alignment horizontal="right" vertical="center" wrapText="1"/>
    </xf>
    <xf numFmtId="3" fontId="10" fillId="0" borderId="2" xfId="0" applyNumberFormat="1" applyFont="1" applyFill="1" applyBorder="1" applyAlignment="1">
      <alignment horizontal="right" vertical="center"/>
    </xf>
    <xf numFmtId="3" fontId="4" fillId="3" borderId="2" xfId="0" applyNumberFormat="1" applyFont="1" applyFill="1" applyBorder="1" applyAlignment="1">
      <alignment horizontal="right" vertical="center"/>
    </xf>
    <xf numFmtId="3" fontId="10" fillId="0" borderId="2" xfId="10" quotePrefix="1" applyNumberFormat="1" applyFont="1" applyBorder="1" applyAlignment="1">
      <alignment horizontal="right" vertical="center"/>
    </xf>
    <xf numFmtId="3" fontId="4" fillId="0" borderId="2" xfId="8" applyNumberFormat="1" applyFont="1" applyBorder="1" applyAlignment="1">
      <alignment horizontal="right" vertical="center"/>
    </xf>
    <xf numFmtId="3" fontId="11" fillId="3" borderId="7" xfId="0" applyNumberFormat="1" applyFont="1" applyFill="1" applyBorder="1" applyAlignment="1">
      <alignment vertical="top" wrapText="1"/>
    </xf>
    <xf numFmtId="3" fontId="9" fillId="3" borderId="2" xfId="2" applyNumberFormat="1" applyFont="1" applyFill="1" applyBorder="1" applyAlignment="1">
      <alignment vertical="center" wrapText="1"/>
    </xf>
    <xf numFmtId="3" fontId="9" fillId="3" borderId="2" xfId="2" applyNumberFormat="1" applyFont="1" applyFill="1" applyBorder="1" applyAlignment="1">
      <alignment horizontal="right" vertical="center" wrapText="1"/>
    </xf>
    <xf numFmtId="0" fontId="10" fillId="3" borderId="0" xfId="2" applyFont="1" applyFill="1" applyBorder="1" applyAlignment="1">
      <alignment horizontal="center" vertical="center" wrapText="1"/>
    </xf>
    <xf numFmtId="0" fontId="4" fillId="0" borderId="0" xfId="0" applyFont="1" applyBorder="1"/>
    <xf numFmtId="3" fontId="9" fillId="0" borderId="0" xfId="2" applyNumberFormat="1" applyFont="1" applyBorder="1" applyAlignment="1">
      <alignment vertical="center" wrapText="1"/>
    </xf>
    <xf numFmtId="4" fontId="9" fillId="0" borderId="0" xfId="2" applyNumberFormat="1" applyFont="1" applyBorder="1" applyAlignment="1">
      <alignment vertical="center" wrapText="1"/>
    </xf>
    <xf numFmtId="0" fontId="4" fillId="0" borderId="0" xfId="0" applyFont="1" applyBorder="1" applyAlignment="1">
      <alignment vertical="center" wrapText="1"/>
    </xf>
    <xf numFmtId="168" fontId="4" fillId="0" borderId="0" xfId="0" applyNumberFormat="1" applyFont="1" applyBorder="1" applyAlignment="1">
      <alignment vertical="center" wrapText="1"/>
    </xf>
    <xf numFmtId="1" fontId="4" fillId="0" borderId="0" xfId="0" applyNumberFormat="1" applyFont="1" applyBorder="1" applyAlignment="1">
      <alignment vertical="center" wrapText="1"/>
    </xf>
    <xf numFmtId="3" fontId="10" fillId="0" borderId="0" xfId="2" applyNumberFormat="1" applyFont="1" applyBorder="1" applyAlignment="1">
      <alignment horizontal="center" vertical="center" wrapText="1"/>
    </xf>
    <xf numFmtId="0" fontId="9" fillId="0" borderId="0" xfId="2" applyFont="1" applyBorder="1" applyAlignment="1">
      <alignment vertical="center" wrapText="1"/>
    </xf>
    <xf numFmtId="1" fontId="9" fillId="0" borderId="0" xfId="2" applyNumberFormat="1" applyFont="1" applyBorder="1" applyAlignment="1">
      <alignment vertical="center" wrapText="1"/>
    </xf>
    <xf numFmtId="0" fontId="4" fillId="0" borderId="0" xfId="8" applyNumberFormat="1" applyFont="1" applyFill="1" applyBorder="1" applyProtection="1">
      <protection locked="0"/>
    </xf>
    <xf numFmtId="1" fontId="4" fillId="0" borderId="0" xfId="8" applyNumberFormat="1" applyFont="1" applyFill="1" applyBorder="1" applyAlignment="1" applyProtection="1">
      <protection locked="0"/>
    </xf>
    <xf numFmtId="1" fontId="4" fillId="0" borderId="0" xfId="8" applyNumberFormat="1" applyFont="1" applyFill="1" applyBorder="1" applyProtection="1">
      <protection locked="0"/>
    </xf>
    <xf numFmtId="164" fontId="10" fillId="0" borderId="0" xfId="8" applyNumberFormat="1" applyFont="1" applyFill="1" applyBorder="1" applyAlignment="1">
      <alignment horizontal="right" vertical="center" wrapText="1"/>
    </xf>
    <xf numFmtId="164" fontId="10" fillId="0" borderId="0" xfId="0" applyNumberFormat="1" applyFont="1" applyBorder="1" applyAlignment="1">
      <alignment vertical="center"/>
    </xf>
    <xf numFmtId="0" fontId="10" fillId="0" borderId="0" xfId="0" applyFont="1" applyBorder="1" applyAlignment="1">
      <alignment vertical="center"/>
    </xf>
    <xf numFmtId="3" fontId="8" fillId="2" borderId="1" xfId="3" applyNumberFormat="1" applyFont="1" applyFill="1" applyBorder="1" applyAlignment="1">
      <alignment horizontal="right" vertical="center"/>
    </xf>
    <xf numFmtId="3" fontId="9" fillId="3" borderId="2" xfId="2" applyNumberFormat="1" applyFont="1" applyFill="1" applyBorder="1" applyAlignment="1">
      <alignment horizontal="right" vertical="center"/>
    </xf>
    <xf numFmtId="3" fontId="9" fillId="0" borderId="2" xfId="2" applyNumberFormat="1" applyFont="1" applyBorder="1" applyAlignment="1">
      <alignment horizontal="right" vertical="center"/>
    </xf>
    <xf numFmtId="3" fontId="10" fillId="0" borderId="2" xfId="3" applyNumberFormat="1" applyFont="1" applyBorder="1" applyAlignment="1">
      <alignment horizontal="right" vertical="center"/>
    </xf>
    <xf numFmtId="3" fontId="10" fillId="0" borderId="2" xfId="8" applyNumberFormat="1" applyFont="1" applyFill="1" applyBorder="1" applyAlignment="1">
      <alignment horizontal="right" vertical="center"/>
    </xf>
    <xf numFmtId="3" fontId="10" fillId="0" borderId="2" xfId="2" applyNumberFormat="1" applyFont="1" applyBorder="1" applyAlignment="1">
      <alignment horizontal="right" vertical="center"/>
    </xf>
    <xf numFmtId="3" fontId="10" fillId="0" borderId="2" xfId="4" applyNumberFormat="1" applyFont="1" applyFill="1" applyBorder="1" applyAlignment="1">
      <alignment horizontal="right" vertical="center"/>
    </xf>
    <xf numFmtId="0" fontId="11" fillId="3" borderId="4" xfId="0" applyFont="1" applyFill="1" applyBorder="1" applyAlignment="1">
      <alignment horizontal="center"/>
    </xf>
    <xf numFmtId="0" fontId="10" fillId="0" borderId="0" xfId="10" quotePrefix="1" applyFont="1" applyBorder="1" applyAlignment="1">
      <alignment horizontal="right" vertical="center"/>
    </xf>
    <xf numFmtId="165" fontId="10" fillId="0" borderId="0" xfId="10" quotePrefix="1" applyNumberFormat="1" applyFont="1" applyBorder="1" applyAlignment="1">
      <alignment horizontal="right" vertical="center"/>
    </xf>
    <xf numFmtId="3" fontId="10" fillId="3" borderId="2" xfId="3" applyNumberFormat="1" applyFont="1" applyFill="1" applyBorder="1" applyAlignment="1">
      <alignment horizontal="right" vertical="center" wrapText="1"/>
    </xf>
    <xf numFmtId="3" fontId="10" fillId="3" borderId="2" xfId="3" applyNumberFormat="1" applyFont="1" applyFill="1" applyBorder="1" applyAlignment="1">
      <alignment horizontal="right" vertical="center"/>
    </xf>
    <xf numFmtId="3" fontId="4" fillId="0" borderId="2" xfId="2" applyNumberFormat="1" applyFont="1" applyBorder="1" applyAlignment="1">
      <alignment horizontal="right" vertical="center" wrapText="1"/>
    </xf>
  </cellXfs>
  <cellStyles count="13">
    <cellStyle name="Millares" xfId="8" builtinId="3"/>
    <cellStyle name="Millares 10" xfId="7" xr:uid="{F2FE2062-B43C-422D-BC6C-9FB2A61C4CD6}"/>
    <cellStyle name="Millares 2" xfId="4" xr:uid="{D81EA969-5A3D-406A-B9F2-D0928C16673D}"/>
    <cellStyle name="Millares 3 2 2 2" xfId="12" xr:uid="{B90BACAE-D7C6-434C-9E71-1A2EB66804FF}"/>
    <cellStyle name="Millares 8" xfId="11" xr:uid="{096BE560-AA3F-4A5B-9496-DB927D5F8524}"/>
    <cellStyle name="Moneda" xfId="9" builtinId="4"/>
    <cellStyle name="Normal" xfId="0" builtinId="0"/>
    <cellStyle name="Normal 2 2" xfId="2" xr:uid="{A8A6D410-939B-4A80-B662-E9E244407598}"/>
    <cellStyle name="Normal 4 2" xfId="6" xr:uid="{76906176-0D13-44C5-9526-CA100836A688}"/>
    <cellStyle name="Normal 5" xfId="1" xr:uid="{4E4DE8E8-145F-496B-96F5-DA7E1146E4EA}"/>
    <cellStyle name="Normal 8" xfId="3" xr:uid="{E20CDBCC-5C38-4D89-8973-CA9069014F11}"/>
    <cellStyle name="Normal 8 2" xfId="5" xr:uid="{C4E32591-4D50-45FA-8DBC-B390A7772C17}"/>
    <cellStyle name="Normal_FORMATO_JUSTIFICACION DE AP 2004" xfId="10" xr:uid="{959E9A78-D0BC-4628-882F-2DEE7FE6C8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937260</xdr:colOff>
      <xdr:row>1</xdr:row>
      <xdr:rowOff>106680</xdr:rowOff>
    </xdr:from>
    <xdr:to>
      <xdr:col>3</xdr:col>
      <xdr:colOff>408186</xdr:colOff>
      <xdr:row>8</xdr:row>
      <xdr:rowOff>4689</xdr:rowOff>
    </xdr:to>
    <xdr:pic>
      <xdr:nvPicPr>
        <xdr:cNvPr id="2" name="Imagen 1">
          <a:extLst>
            <a:ext uri="{FF2B5EF4-FFF2-40B4-BE49-F238E27FC236}">
              <a16:creationId xmlns:a16="http://schemas.microsoft.com/office/drawing/2014/main" id="{E5B0BFE6-1BAB-4D8D-911A-66B323829E9E}"/>
            </a:ext>
          </a:extLst>
        </xdr:cNvPr>
        <xdr:cNvPicPr>
          <a:picLocks noChangeAspect="1"/>
        </xdr:cNvPicPr>
      </xdr:nvPicPr>
      <xdr:blipFill>
        <a:blip xmlns:r="http://schemas.openxmlformats.org/officeDocument/2006/relationships" r:embed="rId1"/>
        <a:stretch>
          <a:fillRect/>
        </a:stretch>
      </xdr:blipFill>
      <xdr:spPr>
        <a:xfrm>
          <a:off x="937260" y="281940"/>
          <a:ext cx="2557026" cy="112482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CD3D6-047C-4C21-B22B-3EE130DF6472}">
  <dimension ref="A1:GO1009"/>
  <sheetViews>
    <sheetView tabSelected="1" zoomScale="90" zoomScaleNormal="90" workbookViewId="0">
      <selection activeCell="A11" sqref="A11"/>
    </sheetView>
  </sheetViews>
  <sheetFormatPr baseColWidth="10" defaultColWidth="11.44140625" defaultRowHeight="13.8" x14ac:dyDescent="0.3"/>
  <cols>
    <col min="1" max="1" width="21.5546875" style="18" bestFit="1" customWidth="1"/>
    <col min="2" max="2" width="12" style="18" customWidth="1"/>
    <col min="3" max="7" width="11.44140625" style="18"/>
    <col min="8" max="8" width="35.44140625" style="18" customWidth="1"/>
    <col min="9" max="9" width="13.6640625" style="18" bestFit="1" customWidth="1"/>
    <col min="10" max="10" width="31.33203125" style="18" customWidth="1"/>
    <col min="11" max="11" width="25.6640625" style="18" bestFit="1" customWidth="1"/>
    <col min="12" max="12" width="19.33203125" style="6" customWidth="1"/>
    <col min="13" max="13" width="12.6640625" style="6" customWidth="1"/>
    <col min="14" max="14" width="11.44140625" style="101"/>
    <col min="15" max="15" width="16.6640625" style="101" customWidth="1"/>
    <col min="16" max="16" width="24.6640625" style="58" customWidth="1"/>
    <col min="17" max="18" width="11.44140625" style="111"/>
    <col min="19" max="19" width="37.77734375" style="86" customWidth="1"/>
    <col min="20" max="197" width="11.44140625" style="86"/>
    <col min="198" max="16384" width="11.44140625" style="6"/>
  </cols>
  <sheetData>
    <row r="1" spans="1:197" s="2" customFormat="1" ht="13.95" customHeight="1" x14ac:dyDescent="0.3">
      <c r="A1" s="35"/>
      <c r="B1" s="35"/>
      <c r="C1" s="35"/>
      <c r="D1" s="35"/>
      <c r="E1" s="35"/>
      <c r="F1" s="35"/>
      <c r="G1" s="35"/>
      <c r="H1" s="35"/>
      <c r="I1" s="35"/>
      <c r="J1" s="35"/>
      <c r="K1" s="35"/>
      <c r="N1" s="98"/>
      <c r="O1" s="98"/>
      <c r="P1" s="56"/>
      <c r="Q1" s="109"/>
      <c r="R1" s="109"/>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c r="DV1" s="83"/>
      <c r="DW1" s="83"/>
      <c r="DX1" s="83"/>
      <c r="DY1" s="83"/>
      <c r="DZ1" s="83"/>
      <c r="EA1" s="83"/>
      <c r="EB1" s="83"/>
      <c r="EC1" s="83"/>
      <c r="ED1" s="83"/>
      <c r="EE1" s="83"/>
      <c r="EF1" s="83"/>
      <c r="EG1" s="83"/>
      <c r="EH1" s="83"/>
      <c r="EI1" s="83"/>
      <c r="EJ1" s="83"/>
      <c r="EK1" s="83"/>
      <c r="EL1" s="83"/>
      <c r="EM1" s="83"/>
      <c r="EN1" s="83"/>
      <c r="EO1" s="83"/>
      <c r="EP1" s="83"/>
      <c r="EQ1" s="83"/>
      <c r="ER1" s="83"/>
      <c r="ES1" s="83"/>
      <c r="ET1" s="83"/>
      <c r="EU1" s="83"/>
      <c r="EV1" s="83"/>
      <c r="EW1" s="83"/>
      <c r="EX1" s="83"/>
      <c r="EY1" s="83"/>
      <c r="EZ1" s="83"/>
      <c r="FA1" s="83"/>
      <c r="FB1" s="83"/>
      <c r="FC1" s="83"/>
      <c r="FD1" s="83"/>
      <c r="FE1" s="83"/>
      <c r="FF1" s="83"/>
      <c r="FG1" s="83"/>
      <c r="FH1" s="83"/>
      <c r="FI1" s="83"/>
      <c r="FJ1" s="83"/>
      <c r="FK1" s="83"/>
      <c r="FL1" s="83"/>
      <c r="FM1" s="83"/>
      <c r="FN1" s="83"/>
      <c r="FO1" s="83"/>
      <c r="FP1" s="83"/>
      <c r="FQ1" s="83"/>
      <c r="FR1" s="83"/>
      <c r="FS1" s="83"/>
      <c r="FT1" s="83"/>
      <c r="FU1" s="83"/>
      <c r="FV1" s="83"/>
      <c r="FW1" s="83"/>
      <c r="FX1" s="83"/>
      <c r="FY1" s="83"/>
      <c r="FZ1" s="83"/>
      <c r="GA1" s="83"/>
      <c r="GB1" s="83"/>
      <c r="GC1" s="83"/>
      <c r="GD1" s="83"/>
      <c r="GE1" s="83"/>
      <c r="GF1" s="83"/>
      <c r="GG1" s="83"/>
      <c r="GH1" s="83"/>
      <c r="GI1" s="83"/>
      <c r="GJ1" s="83"/>
      <c r="GK1" s="83"/>
      <c r="GL1" s="83"/>
      <c r="GM1" s="83"/>
      <c r="GN1" s="83"/>
      <c r="GO1" s="83"/>
    </row>
    <row r="2" spans="1:197" s="2" customFormat="1" ht="13.95" customHeight="1" x14ac:dyDescent="0.3">
      <c r="A2" s="35"/>
      <c r="B2" s="35"/>
      <c r="C2" s="35"/>
      <c r="D2" s="35"/>
      <c r="E2" s="35"/>
      <c r="F2" s="35"/>
      <c r="G2" s="35"/>
      <c r="H2" s="35"/>
      <c r="I2" s="35"/>
      <c r="J2" s="35"/>
      <c r="K2" s="35"/>
      <c r="N2" s="98"/>
      <c r="O2" s="98"/>
      <c r="P2" s="56"/>
      <c r="Q2" s="109"/>
      <c r="R2" s="109"/>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c r="ED2" s="83"/>
      <c r="EE2" s="83"/>
      <c r="EF2" s="83"/>
      <c r="EG2" s="83"/>
      <c r="EH2" s="83"/>
      <c r="EI2" s="83"/>
      <c r="EJ2" s="83"/>
      <c r="EK2" s="83"/>
      <c r="EL2" s="83"/>
      <c r="EM2" s="83"/>
      <c r="EN2" s="83"/>
      <c r="EO2" s="83"/>
      <c r="EP2" s="83"/>
      <c r="EQ2" s="83"/>
      <c r="ER2" s="83"/>
      <c r="ES2" s="83"/>
      <c r="ET2" s="83"/>
      <c r="EU2" s="83"/>
      <c r="EV2" s="83"/>
      <c r="EW2" s="83"/>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row>
    <row r="3" spans="1:197" s="2" customFormat="1" ht="13.95" customHeight="1" x14ac:dyDescent="0.3">
      <c r="A3" s="35"/>
      <c r="B3" s="35"/>
      <c r="C3" s="35"/>
      <c r="D3" s="35"/>
      <c r="E3" s="35"/>
      <c r="F3" s="35"/>
      <c r="G3" s="35"/>
      <c r="H3" s="35"/>
      <c r="I3" s="35"/>
      <c r="J3" s="35"/>
      <c r="K3" s="35"/>
      <c r="N3" s="98"/>
      <c r="O3" s="98"/>
      <c r="P3" s="56"/>
      <c r="Q3" s="109"/>
      <c r="R3" s="109"/>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c r="DV3" s="83"/>
      <c r="DW3" s="83"/>
      <c r="DX3" s="83"/>
      <c r="DY3" s="83"/>
      <c r="DZ3" s="83"/>
      <c r="EA3" s="83"/>
      <c r="EB3" s="83"/>
      <c r="EC3" s="83"/>
      <c r="ED3" s="83"/>
      <c r="EE3" s="83"/>
      <c r="EF3" s="83"/>
      <c r="EG3" s="83"/>
      <c r="EH3" s="83"/>
      <c r="EI3" s="83"/>
      <c r="EJ3" s="83"/>
      <c r="EK3" s="83"/>
      <c r="EL3" s="83"/>
      <c r="EM3" s="83"/>
      <c r="EN3" s="83"/>
      <c r="EO3" s="83"/>
      <c r="EP3" s="83"/>
      <c r="EQ3" s="83"/>
      <c r="ER3" s="83"/>
      <c r="ES3" s="83"/>
      <c r="ET3" s="83"/>
      <c r="EU3" s="83"/>
      <c r="EV3" s="83"/>
      <c r="EW3" s="83"/>
      <c r="EX3" s="83"/>
      <c r="EY3" s="83"/>
      <c r="EZ3" s="83"/>
      <c r="FA3" s="83"/>
      <c r="FB3" s="83"/>
      <c r="FC3" s="83"/>
      <c r="FD3" s="83"/>
      <c r="FE3" s="83"/>
      <c r="FF3" s="83"/>
      <c r="FG3" s="83"/>
      <c r="FH3" s="83"/>
      <c r="FI3" s="83"/>
      <c r="FJ3" s="83"/>
      <c r="FK3" s="83"/>
      <c r="FL3" s="83"/>
      <c r="FM3" s="83"/>
      <c r="FN3" s="83"/>
      <c r="FO3" s="83"/>
      <c r="FP3" s="83"/>
      <c r="FQ3" s="83"/>
      <c r="FR3" s="83"/>
      <c r="FS3" s="83"/>
      <c r="FT3" s="83"/>
      <c r="FU3" s="83"/>
      <c r="FV3" s="83"/>
      <c r="FW3" s="83"/>
      <c r="FX3" s="83"/>
      <c r="FY3" s="83"/>
      <c r="FZ3" s="83"/>
      <c r="GA3" s="83"/>
      <c r="GB3" s="83"/>
      <c r="GC3" s="83"/>
      <c r="GD3" s="83"/>
      <c r="GE3" s="83"/>
      <c r="GF3" s="83"/>
      <c r="GG3" s="83"/>
      <c r="GH3" s="83"/>
      <c r="GI3" s="83"/>
      <c r="GJ3" s="83"/>
      <c r="GK3" s="83"/>
      <c r="GL3" s="83"/>
      <c r="GM3" s="83"/>
      <c r="GN3" s="83"/>
      <c r="GO3" s="83"/>
    </row>
    <row r="4" spans="1:197" s="2" customFormat="1" ht="13.95" customHeight="1" x14ac:dyDescent="0.3">
      <c r="A4" s="35"/>
      <c r="B4" s="35"/>
      <c r="C4" s="35"/>
      <c r="D4" s="35"/>
      <c r="E4" s="35"/>
      <c r="F4" s="35"/>
      <c r="G4" s="35"/>
      <c r="H4" s="35"/>
      <c r="I4" s="35"/>
      <c r="J4" s="35"/>
      <c r="K4" s="35"/>
      <c r="N4" s="98"/>
      <c r="O4" s="98"/>
      <c r="P4" s="56"/>
      <c r="Q4" s="109"/>
      <c r="R4" s="109"/>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c r="DR4" s="83"/>
      <c r="DS4" s="83"/>
      <c r="DT4" s="83"/>
      <c r="DU4" s="83"/>
      <c r="DV4" s="83"/>
      <c r="DW4" s="83"/>
      <c r="DX4" s="83"/>
      <c r="DY4" s="83"/>
      <c r="DZ4" s="83"/>
      <c r="EA4" s="83"/>
      <c r="EB4" s="83"/>
      <c r="EC4" s="83"/>
      <c r="ED4" s="83"/>
      <c r="EE4" s="83"/>
      <c r="EF4" s="83"/>
      <c r="EG4" s="83"/>
      <c r="EH4" s="83"/>
      <c r="EI4" s="83"/>
      <c r="EJ4" s="83"/>
      <c r="EK4" s="83"/>
      <c r="EL4" s="83"/>
      <c r="EM4" s="83"/>
      <c r="EN4" s="83"/>
      <c r="EO4" s="83"/>
      <c r="EP4" s="83"/>
      <c r="EQ4" s="83"/>
      <c r="ER4" s="83"/>
      <c r="ES4" s="83"/>
      <c r="ET4" s="83"/>
      <c r="EU4" s="83"/>
      <c r="EV4" s="83"/>
      <c r="EW4" s="83"/>
      <c r="EX4" s="83"/>
      <c r="EY4" s="83"/>
      <c r="EZ4" s="83"/>
      <c r="FA4" s="83"/>
      <c r="FB4" s="83"/>
      <c r="FC4" s="83"/>
      <c r="FD4" s="83"/>
      <c r="FE4" s="83"/>
      <c r="FF4" s="83"/>
      <c r="FG4" s="83"/>
      <c r="FH4" s="83"/>
      <c r="FI4" s="83"/>
      <c r="FJ4" s="83"/>
      <c r="FK4" s="83"/>
      <c r="FL4" s="83"/>
      <c r="FM4" s="83"/>
      <c r="FN4" s="83"/>
      <c r="FO4" s="83"/>
      <c r="FP4" s="83"/>
      <c r="FQ4" s="83"/>
      <c r="FR4" s="83"/>
      <c r="FS4" s="83"/>
      <c r="FT4" s="83"/>
      <c r="FU4" s="83"/>
      <c r="FV4" s="83"/>
      <c r="FW4" s="83"/>
      <c r="FX4" s="83"/>
      <c r="FY4" s="83"/>
      <c r="FZ4" s="83"/>
      <c r="GA4" s="83"/>
      <c r="GB4" s="83"/>
      <c r="GC4" s="83"/>
      <c r="GD4" s="83"/>
      <c r="GE4" s="83"/>
      <c r="GF4" s="83"/>
      <c r="GG4" s="83"/>
      <c r="GH4" s="83"/>
      <c r="GI4" s="83"/>
      <c r="GJ4" s="83"/>
      <c r="GK4" s="83"/>
      <c r="GL4" s="83"/>
      <c r="GM4" s="83"/>
      <c r="GN4" s="83"/>
      <c r="GO4" s="83"/>
    </row>
    <row r="5" spans="1:197" s="2" customFormat="1" ht="13.95" customHeight="1" x14ac:dyDescent="0.3">
      <c r="A5" s="35"/>
      <c r="B5" s="35"/>
      <c r="C5" s="35"/>
      <c r="D5" s="35"/>
      <c r="E5" s="35"/>
      <c r="F5" s="35"/>
      <c r="G5" s="35"/>
      <c r="H5" s="35"/>
      <c r="I5" s="35"/>
      <c r="J5" s="35"/>
      <c r="K5" s="35"/>
      <c r="N5" s="98"/>
      <c r="O5" s="98"/>
      <c r="P5" s="56"/>
      <c r="Q5" s="109"/>
      <c r="R5" s="109"/>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c r="DM5" s="83"/>
      <c r="DN5" s="83"/>
      <c r="DO5" s="83"/>
      <c r="DP5" s="83"/>
      <c r="DQ5" s="83"/>
      <c r="DR5" s="83"/>
      <c r="DS5" s="83"/>
      <c r="DT5" s="83"/>
      <c r="DU5" s="83"/>
      <c r="DV5" s="83"/>
      <c r="DW5" s="83"/>
      <c r="DX5" s="83"/>
      <c r="DY5" s="83"/>
      <c r="DZ5" s="83"/>
      <c r="EA5" s="83"/>
      <c r="EB5" s="83"/>
      <c r="EC5" s="83"/>
      <c r="ED5" s="83"/>
      <c r="EE5" s="83"/>
      <c r="EF5" s="83"/>
      <c r="EG5" s="83"/>
      <c r="EH5" s="83"/>
      <c r="EI5" s="83"/>
      <c r="EJ5" s="83"/>
      <c r="EK5" s="83"/>
      <c r="EL5" s="83"/>
      <c r="EM5" s="83"/>
      <c r="EN5" s="83"/>
      <c r="EO5" s="83"/>
      <c r="EP5" s="83"/>
      <c r="EQ5" s="83"/>
      <c r="ER5" s="83"/>
      <c r="ES5" s="83"/>
      <c r="ET5" s="83"/>
      <c r="EU5" s="83"/>
      <c r="EV5" s="83"/>
      <c r="EW5" s="83"/>
      <c r="EX5" s="83"/>
      <c r="EY5" s="83"/>
      <c r="EZ5" s="83"/>
      <c r="FA5" s="83"/>
      <c r="FB5" s="83"/>
      <c r="FC5" s="83"/>
      <c r="FD5" s="83"/>
      <c r="FE5" s="83"/>
      <c r="FF5" s="83"/>
      <c r="FG5" s="83"/>
      <c r="FH5" s="83"/>
      <c r="FI5" s="83"/>
      <c r="FJ5" s="83"/>
      <c r="FK5" s="83"/>
      <c r="FL5" s="83"/>
      <c r="FM5" s="83"/>
      <c r="FN5" s="83"/>
      <c r="FO5" s="83"/>
      <c r="FP5" s="83"/>
      <c r="FQ5" s="83"/>
      <c r="FR5" s="83"/>
      <c r="FS5" s="83"/>
      <c r="FT5" s="83"/>
      <c r="FU5" s="83"/>
      <c r="FV5" s="83"/>
      <c r="FW5" s="83"/>
      <c r="FX5" s="83"/>
      <c r="FY5" s="83"/>
      <c r="FZ5" s="83"/>
      <c r="GA5" s="83"/>
      <c r="GB5" s="83"/>
      <c r="GC5" s="83"/>
      <c r="GD5" s="83"/>
      <c r="GE5" s="83"/>
      <c r="GF5" s="83"/>
      <c r="GG5" s="83"/>
      <c r="GH5" s="83"/>
      <c r="GI5" s="83"/>
      <c r="GJ5" s="83"/>
      <c r="GK5" s="83"/>
      <c r="GL5" s="83"/>
      <c r="GM5" s="83"/>
      <c r="GN5" s="83"/>
      <c r="GO5" s="83"/>
    </row>
    <row r="6" spans="1:197" s="2" customFormat="1" ht="13.95" customHeight="1" x14ac:dyDescent="0.3">
      <c r="A6" s="35"/>
      <c r="B6" s="35"/>
      <c r="C6" s="35"/>
      <c r="D6" s="35"/>
      <c r="E6" s="35"/>
      <c r="F6" s="35"/>
      <c r="G6" s="35"/>
      <c r="H6" s="3" t="s">
        <v>0</v>
      </c>
      <c r="I6" s="35"/>
      <c r="J6" s="35"/>
      <c r="K6" s="35"/>
      <c r="N6" s="98"/>
      <c r="O6" s="98"/>
      <c r="P6" s="56"/>
      <c r="Q6" s="109"/>
      <c r="R6" s="109"/>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c r="DI6" s="83"/>
      <c r="DJ6" s="83"/>
      <c r="DK6" s="83"/>
      <c r="DL6" s="83"/>
      <c r="DM6" s="83"/>
      <c r="DN6" s="83"/>
      <c r="DO6" s="83"/>
      <c r="DP6" s="83"/>
      <c r="DQ6" s="83"/>
      <c r="DR6" s="83"/>
      <c r="DS6" s="83"/>
      <c r="DT6" s="83"/>
      <c r="DU6" s="83"/>
      <c r="DV6" s="83"/>
      <c r="DW6" s="83"/>
      <c r="DX6" s="83"/>
      <c r="DY6" s="83"/>
      <c r="DZ6" s="83"/>
      <c r="EA6" s="83"/>
      <c r="EB6" s="83"/>
      <c r="EC6" s="83"/>
      <c r="ED6" s="83"/>
      <c r="EE6" s="83"/>
      <c r="EF6" s="83"/>
      <c r="EG6" s="83"/>
      <c r="EH6" s="83"/>
      <c r="EI6" s="83"/>
      <c r="EJ6" s="83"/>
      <c r="EK6" s="83"/>
      <c r="EL6" s="83"/>
      <c r="EM6" s="83"/>
      <c r="EN6" s="83"/>
      <c r="EO6" s="83"/>
      <c r="EP6" s="83"/>
      <c r="EQ6" s="83"/>
      <c r="ER6" s="83"/>
      <c r="ES6" s="83"/>
      <c r="ET6" s="83"/>
      <c r="EU6" s="83"/>
      <c r="EV6" s="83"/>
      <c r="EW6" s="83"/>
      <c r="EX6" s="83"/>
      <c r="EY6" s="83"/>
      <c r="EZ6" s="83"/>
      <c r="FA6" s="83"/>
      <c r="FB6" s="83"/>
      <c r="FC6" s="83"/>
      <c r="FD6" s="83"/>
      <c r="FE6" s="83"/>
      <c r="FF6" s="83"/>
      <c r="FG6" s="83"/>
      <c r="FH6" s="83"/>
      <c r="FI6" s="83"/>
      <c r="FJ6" s="83"/>
      <c r="FK6" s="83"/>
      <c r="FL6" s="83"/>
      <c r="FM6" s="83"/>
      <c r="FN6" s="83"/>
      <c r="FO6" s="83"/>
      <c r="FP6" s="83"/>
      <c r="FQ6" s="83"/>
      <c r="FR6" s="83"/>
      <c r="FS6" s="83"/>
      <c r="FT6" s="83"/>
      <c r="FU6" s="83"/>
      <c r="FV6" s="83"/>
      <c r="FW6" s="83"/>
      <c r="FX6" s="83"/>
      <c r="FY6" s="83"/>
      <c r="FZ6" s="83"/>
      <c r="GA6" s="83"/>
      <c r="GB6" s="83"/>
      <c r="GC6" s="83"/>
      <c r="GD6" s="83"/>
      <c r="GE6" s="83"/>
      <c r="GF6" s="83"/>
      <c r="GG6" s="83"/>
      <c r="GH6" s="83"/>
      <c r="GI6" s="83"/>
      <c r="GJ6" s="83"/>
      <c r="GK6" s="83"/>
      <c r="GL6" s="83"/>
      <c r="GM6" s="83"/>
      <c r="GN6" s="83"/>
      <c r="GO6" s="83"/>
    </row>
    <row r="7" spans="1:197" s="2" customFormat="1" ht="13.95" customHeight="1" x14ac:dyDescent="0.3">
      <c r="A7" s="35"/>
      <c r="B7" s="36"/>
      <c r="C7" s="36"/>
      <c r="D7" s="36"/>
      <c r="E7" s="36"/>
      <c r="F7" s="36"/>
      <c r="G7" s="36"/>
      <c r="H7" s="36"/>
      <c r="I7" s="36"/>
      <c r="J7" s="36"/>
      <c r="K7" s="36"/>
      <c r="L7" s="3"/>
      <c r="M7" s="3"/>
      <c r="N7" s="145"/>
      <c r="O7" s="145"/>
      <c r="P7" s="57"/>
      <c r="Q7" s="109"/>
      <c r="R7" s="109"/>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83"/>
      <c r="FE7" s="83"/>
      <c r="FF7" s="83"/>
      <c r="FG7" s="83"/>
      <c r="FH7" s="83"/>
      <c r="FI7" s="83"/>
      <c r="FJ7" s="83"/>
      <c r="FK7" s="83"/>
      <c r="FL7" s="83"/>
      <c r="FM7" s="83"/>
      <c r="FN7" s="83"/>
      <c r="FO7" s="83"/>
      <c r="FP7" s="83"/>
      <c r="FQ7" s="83"/>
      <c r="FR7" s="83"/>
      <c r="FS7" s="83"/>
      <c r="FT7" s="83"/>
      <c r="FU7" s="83"/>
      <c r="FV7" s="83"/>
      <c r="FW7" s="83"/>
      <c r="FX7" s="83"/>
      <c r="FY7" s="83"/>
      <c r="FZ7" s="83"/>
      <c r="GA7" s="83"/>
      <c r="GB7" s="83"/>
      <c r="GC7" s="83"/>
      <c r="GD7" s="83"/>
      <c r="GE7" s="83"/>
      <c r="GF7" s="83"/>
      <c r="GG7" s="83"/>
      <c r="GH7" s="83"/>
      <c r="GI7" s="83"/>
      <c r="GJ7" s="83"/>
      <c r="GK7" s="83"/>
      <c r="GL7" s="83"/>
      <c r="GM7" s="83"/>
      <c r="GN7" s="83"/>
      <c r="GO7" s="83"/>
    </row>
    <row r="8" spans="1:197" s="2" customFormat="1" ht="13.95" customHeight="1" x14ac:dyDescent="0.3">
      <c r="A8" s="36"/>
      <c r="B8" s="36"/>
      <c r="C8" s="36"/>
      <c r="D8" s="36"/>
      <c r="E8" s="36"/>
      <c r="F8" s="36"/>
      <c r="G8" s="36"/>
      <c r="H8" s="36"/>
      <c r="I8" s="36"/>
      <c r="J8" s="36"/>
      <c r="K8" s="36"/>
      <c r="L8" s="3"/>
      <c r="M8" s="3"/>
      <c r="N8" s="145"/>
      <c r="O8" s="145"/>
      <c r="P8" s="57"/>
      <c r="Q8" s="109"/>
      <c r="R8" s="109"/>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c r="DI8" s="83"/>
      <c r="DJ8" s="83"/>
      <c r="DK8" s="83"/>
      <c r="DL8" s="83"/>
      <c r="DM8" s="83"/>
      <c r="DN8" s="83"/>
      <c r="DO8" s="83"/>
      <c r="DP8" s="83"/>
      <c r="DQ8" s="83"/>
      <c r="DR8" s="83"/>
      <c r="DS8" s="83"/>
      <c r="DT8" s="83"/>
      <c r="DU8" s="83"/>
      <c r="DV8" s="83"/>
      <c r="DW8" s="83"/>
      <c r="DX8" s="83"/>
      <c r="DY8" s="83"/>
      <c r="DZ8" s="83"/>
      <c r="EA8" s="83"/>
      <c r="EB8" s="83"/>
      <c r="EC8" s="83"/>
      <c r="ED8" s="83"/>
      <c r="EE8" s="83"/>
      <c r="EF8" s="83"/>
      <c r="EG8" s="83"/>
      <c r="EH8" s="83"/>
      <c r="EI8" s="83"/>
      <c r="EJ8" s="83"/>
      <c r="EK8" s="83"/>
      <c r="EL8" s="83"/>
      <c r="EM8" s="83"/>
      <c r="EN8" s="83"/>
      <c r="EO8" s="83"/>
      <c r="EP8" s="83"/>
      <c r="EQ8" s="83"/>
      <c r="ER8" s="83"/>
      <c r="ES8" s="83"/>
      <c r="ET8" s="83"/>
      <c r="EU8" s="83"/>
      <c r="EV8" s="83"/>
      <c r="EW8" s="83"/>
      <c r="EX8" s="83"/>
      <c r="EY8" s="83"/>
      <c r="EZ8" s="83"/>
      <c r="FA8" s="83"/>
      <c r="FB8" s="83"/>
      <c r="FC8" s="83"/>
      <c r="FD8" s="83"/>
      <c r="FE8" s="83"/>
      <c r="FF8" s="83"/>
      <c r="FG8" s="83"/>
      <c r="FH8" s="83"/>
      <c r="FI8" s="83"/>
      <c r="FJ8" s="83"/>
      <c r="FK8" s="83"/>
      <c r="FL8" s="83"/>
      <c r="FM8" s="83"/>
      <c r="FN8" s="83"/>
      <c r="FO8" s="83"/>
      <c r="FP8" s="83"/>
      <c r="FQ8" s="83"/>
      <c r="FR8" s="83"/>
      <c r="FS8" s="83"/>
      <c r="FT8" s="83"/>
      <c r="FU8" s="83"/>
      <c r="FV8" s="83"/>
      <c r="FW8" s="83"/>
      <c r="FX8" s="83"/>
      <c r="FY8" s="83"/>
      <c r="FZ8" s="83"/>
      <c r="GA8" s="83"/>
      <c r="GB8" s="83"/>
      <c r="GC8" s="83"/>
      <c r="GD8" s="83"/>
      <c r="GE8" s="83"/>
      <c r="GF8" s="83"/>
      <c r="GG8" s="83"/>
      <c r="GH8" s="83"/>
      <c r="GI8" s="83"/>
      <c r="GJ8" s="83"/>
      <c r="GK8" s="83"/>
      <c r="GL8" s="83"/>
      <c r="GM8" s="83"/>
      <c r="GN8" s="83"/>
      <c r="GO8" s="83"/>
    </row>
    <row r="9" spans="1:197" s="2" customFormat="1" ht="13.95" customHeight="1" x14ac:dyDescent="0.3">
      <c r="A9" s="35"/>
      <c r="B9" s="35"/>
      <c r="C9" s="35"/>
      <c r="D9" s="35"/>
      <c r="E9" s="35"/>
      <c r="F9" s="35"/>
      <c r="G9" s="35"/>
      <c r="H9" s="35"/>
      <c r="I9" s="35"/>
      <c r="J9" s="35"/>
      <c r="K9" s="35"/>
      <c r="N9" s="98"/>
      <c r="O9" s="98"/>
      <c r="P9" s="56"/>
      <c r="Q9" s="109"/>
      <c r="R9" s="109"/>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c r="DI9" s="83"/>
      <c r="DJ9" s="83"/>
      <c r="DK9" s="83"/>
      <c r="DL9" s="83"/>
      <c r="DM9" s="83"/>
      <c r="DN9" s="83"/>
      <c r="DO9" s="83"/>
      <c r="DP9" s="83"/>
      <c r="DQ9" s="83"/>
      <c r="DR9" s="83"/>
      <c r="DS9" s="83"/>
      <c r="DT9" s="83"/>
      <c r="DU9" s="83"/>
      <c r="DV9" s="83"/>
      <c r="DW9" s="83"/>
      <c r="DX9" s="83"/>
      <c r="DY9" s="83"/>
      <c r="DZ9" s="83"/>
      <c r="EA9" s="83"/>
      <c r="EB9" s="83"/>
      <c r="EC9" s="83"/>
      <c r="ED9" s="83"/>
      <c r="EE9" s="83"/>
      <c r="EF9" s="83"/>
      <c r="EG9" s="83"/>
      <c r="EH9" s="83"/>
      <c r="EI9" s="83"/>
      <c r="EJ9" s="83"/>
      <c r="EK9" s="83"/>
      <c r="EL9" s="83"/>
      <c r="EM9" s="83"/>
      <c r="EN9" s="83"/>
      <c r="EO9" s="83"/>
      <c r="EP9" s="83"/>
      <c r="EQ9" s="83"/>
      <c r="ER9" s="83"/>
      <c r="ES9" s="83"/>
      <c r="ET9" s="83"/>
      <c r="EU9" s="83"/>
      <c r="EV9" s="83"/>
      <c r="EW9" s="83"/>
      <c r="EX9" s="83"/>
      <c r="EY9" s="83"/>
      <c r="EZ9" s="83"/>
      <c r="FA9" s="83"/>
      <c r="FB9" s="83"/>
      <c r="FC9" s="83"/>
      <c r="FD9" s="83"/>
      <c r="FE9" s="83"/>
      <c r="FF9" s="83"/>
      <c r="FG9" s="83"/>
      <c r="FH9" s="83"/>
      <c r="FI9" s="83"/>
      <c r="FJ9" s="83"/>
      <c r="FK9" s="83"/>
      <c r="FL9" s="83"/>
      <c r="FM9" s="83"/>
      <c r="FN9" s="83"/>
      <c r="FO9" s="83"/>
      <c r="FP9" s="83"/>
      <c r="FQ9" s="83"/>
      <c r="FR9" s="83"/>
      <c r="FS9" s="83"/>
      <c r="FT9" s="83"/>
      <c r="FU9" s="83"/>
      <c r="FV9" s="83"/>
      <c r="FW9" s="83"/>
      <c r="FX9" s="83"/>
      <c r="FY9" s="83"/>
      <c r="FZ9" s="83"/>
      <c r="GA9" s="83"/>
      <c r="GB9" s="83"/>
      <c r="GC9" s="83"/>
      <c r="GD9" s="83"/>
      <c r="GE9" s="83"/>
      <c r="GF9" s="83"/>
      <c r="GG9" s="83"/>
      <c r="GH9" s="83"/>
      <c r="GI9" s="83"/>
      <c r="GJ9" s="83"/>
      <c r="GK9" s="83"/>
      <c r="GL9" s="83"/>
      <c r="GM9" s="83"/>
      <c r="GN9" s="83"/>
      <c r="GO9" s="83"/>
    </row>
    <row r="10" spans="1:197" s="1" customFormat="1" ht="41.4" customHeight="1" x14ac:dyDescent="0.3">
      <c r="A10" s="4" t="s">
        <v>1</v>
      </c>
      <c r="B10" s="4" t="s">
        <v>2</v>
      </c>
      <c r="C10" s="4" t="s">
        <v>3</v>
      </c>
      <c r="D10" s="4" t="s">
        <v>4</v>
      </c>
      <c r="E10" s="4" t="s">
        <v>5</v>
      </c>
      <c r="F10" s="4" t="s">
        <v>6</v>
      </c>
      <c r="G10" s="5" t="s">
        <v>7</v>
      </c>
      <c r="H10" s="5" t="s">
        <v>8</v>
      </c>
      <c r="I10" s="5" t="s">
        <v>9</v>
      </c>
      <c r="J10" s="5" t="s">
        <v>10</v>
      </c>
      <c r="K10" s="5" t="s">
        <v>11</v>
      </c>
      <c r="L10" s="5" t="s">
        <v>12</v>
      </c>
      <c r="M10" s="5" t="s">
        <v>13</v>
      </c>
      <c r="N10" s="146" t="s">
        <v>14</v>
      </c>
      <c r="O10" s="170" t="s">
        <v>15</v>
      </c>
      <c r="P10" s="74" t="s">
        <v>16</v>
      </c>
      <c r="Q10" s="99" t="s">
        <v>17</v>
      </c>
      <c r="R10" s="100" t="s">
        <v>823</v>
      </c>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c r="BM10" s="84"/>
      <c r="BN10" s="84"/>
      <c r="BO10" s="84"/>
      <c r="BP10" s="84"/>
      <c r="BQ10" s="84"/>
      <c r="BR10" s="84"/>
      <c r="BS10" s="84"/>
      <c r="BT10" s="84"/>
      <c r="BU10" s="84"/>
      <c r="BV10" s="84"/>
      <c r="BW10" s="84"/>
      <c r="BX10" s="84"/>
      <c r="BY10" s="84"/>
      <c r="BZ10" s="84"/>
      <c r="CA10" s="84"/>
      <c r="CB10" s="84"/>
      <c r="CC10" s="84"/>
      <c r="CD10" s="84"/>
      <c r="CE10" s="84"/>
      <c r="CF10" s="84"/>
      <c r="CG10" s="84"/>
      <c r="CH10" s="84"/>
      <c r="CI10" s="84"/>
      <c r="CJ10" s="84"/>
      <c r="CK10" s="84"/>
      <c r="CL10" s="84"/>
      <c r="CM10" s="84"/>
      <c r="CN10" s="84"/>
      <c r="CO10" s="84"/>
      <c r="CP10" s="84"/>
      <c r="CQ10" s="84"/>
      <c r="CR10" s="84"/>
      <c r="CS10" s="84"/>
      <c r="CT10" s="84"/>
      <c r="CU10" s="84"/>
      <c r="CV10" s="84"/>
      <c r="CW10" s="84"/>
      <c r="CX10" s="84"/>
      <c r="CY10" s="84"/>
      <c r="CZ10" s="84"/>
      <c r="DA10" s="84"/>
      <c r="DB10" s="84"/>
      <c r="DC10" s="84"/>
      <c r="DD10" s="84"/>
      <c r="DE10" s="84"/>
      <c r="DF10" s="84"/>
      <c r="DG10" s="84"/>
      <c r="DH10" s="84"/>
      <c r="DI10" s="84"/>
      <c r="DJ10" s="84"/>
      <c r="DK10" s="84"/>
      <c r="DL10" s="84"/>
      <c r="DM10" s="84"/>
      <c r="DN10" s="84"/>
      <c r="DO10" s="84"/>
      <c r="DP10" s="84"/>
      <c r="DQ10" s="84"/>
      <c r="DR10" s="84"/>
      <c r="DS10" s="84"/>
      <c r="DT10" s="84"/>
      <c r="DU10" s="84"/>
      <c r="DV10" s="84"/>
      <c r="DW10" s="84"/>
      <c r="DX10" s="84"/>
      <c r="DY10" s="84"/>
      <c r="DZ10" s="84"/>
      <c r="EA10" s="84"/>
      <c r="EB10" s="84"/>
      <c r="EC10" s="84"/>
      <c r="ED10" s="84"/>
      <c r="EE10" s="84"/>
      <c r="EF10" s="84"/>
      <c r="EG10" s="84"/>
      <c r="EH10" s="84"/>
      <c r="EI10" s="84"/>
      <c r="EJ10" s="84"/>
      <c r="EK10" s="84"/>
      <c r="EL10" s="84"/>
      <c r="EM10" s="84"/>
      <c r="EN10" s="84"/>
      <c r="EO10" s="84"/>
      <c r="EP10" s="84"/>
      <c r="EQ10" s="84"/>
      <c r="ER10" s="84"/>
      <c r="ES10" s="84"/>
      <c r="ET10" s="84"/>
      <c r="EU10" s="84"/>
      <c r="EV10" s="84"/>
      <c r="EW10" s="84"/>
      <c r="EX10" s="84"/>
      <c r="EY10" s="84"/>
      <c r="EZ10" s="84"/>
      <c r="FA10" s="84"/>
      <c r="FB10" s="84"/>
      <c r="FC10" s="84"/>
      <c r="FD10" s="84"/>
      <c r="FE10" s="84"/>
      <c r="FF10" s="84"/>
      <c r="FG10" s="84"/>
      <c r="FH10" s="84"/>
      <c r="FI10" s="84"/>
      <c r="FJ10" s="84"/>
      <c r="FK10" s="84"/>
      <c r="FL10" s="84"/>
      <c r="FM10" s="84"/>
      <c r="FN10" s="84"/>
      <c r="FO10" s="84"/>
      <c r="FP10" s="84"/>
      <c r="FQ10" s="84"/>
      <c r="FR10" s="84"/>
      <c r="FS10" s="84"/>
      <c r="FT10" s="84"/>
      <c r="FU10" s="84"/>
      <c r="FV10" s="84"/>
      <c r="FW10" s="84"/>
      <c r="FX10" s="84"/>
      <c r="FY10" s="84"/>
      <c r="FZ10" s="84"/>
      <c r="GA10" s="84"/>
      <c r="GB10" s="84"/>
      <c r="GC10" s="84"/>
      <c r="GD10" s="84"/>
      <c r="GE10" s="84"/>
      <c r="GF10" s="84"/>
      <c r="GG10" s="84"/>
      <c r="GH10" s="84"/>
      <c r="GI10" s="84"/>
      <c r="GJ10" s="84"/>
      <c r="GK10" s="84"/>
      <c r="GL10" s="84"/>
      <c r="GM10" s="84"/>
      <c r="GN10" s="84"/>
      <c r="GO10" s="84"/>
    </row>
    <row r="11" spans="1:197" s="13" customFormat="1" ht="39" customHeight="1" x14ac:dyDescent="0.3">
      <c r="A11" s="7" t="s">
        <v>709</v>
      </c>
      <c r="B11" s="7" t="s">
        <v>70</v>
      </c>
      <c r="C11" s="19" t="s">
        <v>20</v>
      </c>
      <c r="D11" s="19" t="s">
        <v>21</v>
      </c>
      <c r="E11" s="19" t="s">
        <v>20</v>
      </c>
      <c r="F11" s="19" t="s">
        <v>22</v>
      </c>
      <c r="G11" s="19">
        <v>21101</v>
      </c>
      <c r="H11" s="14" t="s">
        <v>710</v>
      </c>
      <c r="I11" s="14" t="s">
        <v>173</v>
      </c>
      <c r="J11" s="14" t="s">
        <v>174</v>
      </c>
      <c r="K11" s="16" t="s">
        <v>76</v>
      </c>
      <c r="L11" s="16"/>
      <c r="M11" s="11" t="s">
        <v>114</v>
      </c>
      <c r="N11" s="90">
        <v>1</v>
      </c>
      <c r="O11" s="90">
        <v>3212.38</v>
      </c>
      <c r="P11" s="14" t="s">
        <v>29</v>
      </c>
      <c r="Q11" s="110">
        <v>3212.38</v>
      </c>
      <c r="R11" s="110">
        <v>3212.38</v>
      </c>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row>
    <row r="12" spans="1:197" s="13" customFormat="1" ht="39" customHeight="1" x14ac:dyDescent="0.3">
      <c r="A12" s="7" t="s">
        <v>709</v>
      </c>
      <c r="B12" s="7" t="s">
        <v>70</v>
      </c>
      <c r="C12" s="19" t="s">
        <v>20</v>
      </c>
      <c r="D12" s="19" t="s">
        <v>21</v>
      </c>
      <c r="E12" s="19" t="s">
        <v>20</v>
      </c>
      <c r="F12" s="19" t="s">
        <v>22</v>
      </c>
      <c r="G12" s="19">
        <v>22104</v>
      </c>
      <c r="H12" s="14" t="s">
        <v>23</v>
      </c>
      <c r="I12" s="14" t="s">
        <v>85</v>
      </c>
      <c r="J12" s="14" t="s">
        <v>86</v>
      </c>
      <c r="K12" s="16" t="s">
        <v>76</v>
      </c>
      <c r="L12" s="16"/>
      <c r="M12" s="11" t="s">
        <v>73</v>
      </c>
      <c r="N12" s="90">
        <v>1</v>
      </c>
      <c r="O12" s="90">
        <v>415.64</v>
      </c>
      <c r="P12" s="14" t="s">
        <v>29</v>
      </c>
      <c r="Q12" s="110">
        <v>415.64</v>
      </c>
      <c r="R12" s="110">
        <v>415.64</v>
      </c>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row>
    <row r="13" spans="1:197" s="13" customFormat="1" ht="39" customHeight="1" x14ac:dyDescent="0.3">
      <c r="A13" s="7" t="s">
        <v>709</v>
      </c>
      <c r="B13" s="7" t="s">
        <v>70</v>
      </c>
      <c r="C13" s="19" t="s">
        <v>20</v>
      </c>
      <c r="D13" s="19" t="s">
        <v>21</v>
      </c>
      <c r="E13" s="19" t="s">
        <v>20</v>
      </c>
      <c r="F13" s="19" t="s">
        <v>22</v>
      </c>
      <c r="G13" s="19">
        <v>25401</v>
      </c>
      <c r="H13" s="14" t="s">
        <v>190</v>
      </c>
      <c r="I13" s="14" t="s">
        <v>227</v>
      </c>
      <c r="J13" s="14" t="s">
        <v>228</v>
      </c>
      <c r="K13" s="16" t="s">
        <v>76</v>
      </c>
      <c r="L13" s="16"/>
      <c r="M13" s="11" t="s">
        <v>28</v>
      </c>
      <c r="N13" s="90">
        <v>1</v>
      </c>
      <c r="O13" s="90">
        <v>948</v>
      </c>
      <c r="P13" s="14" t="s">
        <v>29</v>
      </c>
      <c r="Q13" s="110">
        <v>948</v>
      </c>
      <c r="R13" s="110">
        <v>948</v>
      </c>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row>
    <row r="14" spans="1:197" s="13" customFormat="1" ht="39" customHeight="1" x14ac:dyDescent="0.3">
      <c r="A14" s="7" t="s">
        <v>709</v>
      </c>
      <c r="B14" s="7" t="s">
        <v>70</v>
      </c>
      <c r="C14" s="19" t="s">
        <v>20</v>
      </c>
      <c r="D14" s="19" t="s">
        <v>21</v>
      </c>
      <c r="E14" s="19" t="s">
        <v>20</v>
      </c>
      <c r="F14" s="19" t="s">
        <v>22</v>
      </c>
      <c r="G14" s="19">
        <v>24601</v>
      </c>
      <c r="H14" s="14" t="s">
        <v>58</v>
      </c>
      <c r="I14" s="14" t="s">
        <v>711</v>
      </c>
      <c r="J14" s="14" t="s">
        <v>712</v>
      </c>
      <c r="K14" s="16" t="s">
        <v>76</v>
      </c>
      <c r="L14" s="16"/>
      <c r="M14" s="11" t="s">
        <v>28</v>
      </c>
      <c r="N14" s="90">
        <v>1</v>
      </c>
      <c r="O14" s="90">
        <v>312</v>
      </c>
      <c r="P14" s="14" t="s">
        <v>29</v>
      </c>
      <c r="Q14" s="110">
        <v>312</v>
      </c>
      <c r="R14" s="110">
        <v>312</v>
      </c>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row>
    <row r="15" spans="1:197" s="13" customFormat="1" ht="39" customHeight="1" x14ac:dyDescent="0.3">
      <c r="A15" s="7" t="s">
        <v>709</v>
      </c>
      <c r="B15" s="7" t="s">
        <v>70</v>
      </c>
      <c r="C15" s="19" t="s">
        <v>20</v>
      </c>
      <c r="D15" s="19" t="s">
        <v>37</v>
      </c>
      <c r="E15" s="19" t="s">
        <v>38</v>
      </c>
      <c r="F15" s="19" t="s">
        <v>686</v>
      </c>
      <c r="G15" s="19">
        <v>22103</v>
      </c>
      <c r="H15" s="14" t="s">
        <v>713</v>
      </c>
      <c r="I15" s="14" t="s">
        <v>714</v>
      </c>
      <c r="J15" s="14" t="s">
        <v>86</v>
      </c>
      <c r="K15" s="16" t="s">
        <v>76</v>
      </c>
      <c r="L15" s="16"/>
      <c r="M15" s="11" t="s">
        <v>73</v>
      </c>
      <c r="N15" s="90">
        <v>1</v>
      </c>
      <c r="O15" s="90">
        <v>500</v>
      </c>
      <c r="P15" s="14" t="s">
        <v>29</v>
      </c>
      <c r="Q15" s="110">
        <v>500</v>
      </c>
      <c r="R15" s="110">
        <v>500</v>
      </c>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row>
    <row r="16" spans="1:197" s="13" customFormat="1" ht="39" customHeight="1" x14ac:dyDescent="0.3">
      <c r="A16" s="7" t="s">
        <v>709</v>
      </c>
      <c r="B16" s="7" t="s">
        <v>70</v>
      </c>
      <c r="C16" s="19" t="s">
        <v>20</v>
      </c>
      <c r="D16" s="19" t="s">
        <v>37</v>
      </c>
      <c r="E16" s="19" t="s">
        <v>38</v>
      </c>
      <c r="F16" s="19" t="s">
        <v>715</v>
      </c>
      <c r="G16" s="19">
        <v>21101</v>
      </c>
      <c r="H16" s="14" t="s">
        <v>710</v>
      </c>
      <c r="I16" s="14" t="s">
        <v>173</v>
      </c>
      <c r="J16" s="14" t="s">
        <v>174</v>
      </c>
      <c r="K16" s="16" t="s">
        <v>76</v>
      </c>
      <c r="L16" s="16"/>
      <c r="M16" s="11" t="s">
        <v>114</v>
      </c>
      <c r="N16" s="90">
        <v>1</v>
      </c>
      <c r="O16" s="90">
        <v>3487.29</v>
      </c>
      <c r="P16" s="14" t="s">
        <v>29</v>
      </c>
      <c r="Q16" s="110">
        <v>3487.29</v>
      </c>
      <c r="R16" s="110">
        <v>3487.29</v>
      </c>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row>
    <row r="17" spans="1:197" s="13" customFormat="1" ht="39" customHeight="1" x14ac:dyDescent="0.3">
      <c r="A17" s="7" t="s">
        <v>709</v>
      </c>
      <c r="B17" s="7" t="s">
        <v>70</v>
      </c>
      <c r="C17" s="19" t="s">
        <v>20</v>
      </c>
      <c r="D17" s="19" t="s">
        <v>37</v>
      </c>
      <c r="E17" s="19" t="s">
        <v>38</v>
      </c>
      <c r="F17" s="19" t="s">
        <v>715</v>
      </c>
      <c r="G17" s="19">
        <v>24601</v>
      </c>
      <c r="H17" s="14" t="s">
        <v>58</v>
      </c>
      <c r="I17" s="14" t="s">
        <v>716</v>
      </c>
      <c r="J17" s="14" t="s">
        <v>717</v>
      </c>
      <c r="K17" s="16" t="s">
        <v>76</v>
      </c>
      <c r="L17" s="16"/>
      <c r="M17" s="11" t="s">
        <v>28</v>
      </c>
      <c r="N17" s="90">
        <v>1</v>
      </c>
      <c r="O17" s="90">
        <v>3706.28</v>
      </c>
      <c r="P17" s="14" t="s">
        <v>29</v>
      </c>
      <c r="Q17" s="110">
        <v>3706.28</v>
      </c>
      <c r="R17" s="110">
        <v>3706.28</v>
      </c>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row>
    <row r="18" spans="1:197" s="13" customFormat="1" ht="39" customHeight="1" x14ac:dyDescent="0.3">
      <c r="A18" s="7" t="s">
        <v>709</v>
      </c>
      <c r="B18" s="7" t="s">
        <v>70</v>
      </c>
      <c r="C18" s="19" t="s">
        <v>20</v>
      </c>
      <c r="D18" s="19" t="s">
        <v>37</v>
      </c>
      <c r="E18" s="19" t="s">
        <v>40</v>
      </c>
      <c r="F18" s="19" t="s">
        <v>41</v>
      </c>
      <c r="G18" s="19">
        <v>21401</v>
      </c>
      <c r="H18" s="14" t="s">
        <v>718</v>
      </c>
      <c r="I18" s="14" t="s">
        <v>719</v>
      </c>
      <c r="J18" s="14" t="s">
        <v>720</v>
      </c>
      <c r="K18" s="16" t="s">
        <v>76</v>
      </c>
      <c r="L18" s="16"/>
      <c r="M18" s="11" t="s">
        <v>28</v>
      </c>
      <c r="N18" s="90">
        <v>1</v>
      </c>
      <c r="O18" s="90">
        <v>979</v>
      </c>
      <c r="P18" s="14" t="s">
        <v>29</v>
      </c>
      <c r="Q18" s="110">
        <v>979</v>
      </c>
      <c r="R18" s="110">
        <v>979</v>
      </c>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row>
    <row r="19" spans="1:197" s="13" customFormat="1" ht="39" customHeight="1" x14ac:dyDescent="0.3">
      <c r="A19" s="7" t="s">
        <v>709</v>
      </c>
      <c r="B19" s="7" t="s">
        <v>70</v>
      </c>
      <c r="C19" s="19" t="s">
        <v>20</v>
      </c>
      <c r="D19" s="19" t="s">
        <v>37</v>
      </c>
      <c r="E19" s="19" t="s">
        <v>40</v>
      </c>
      <c r="F19" s="19" t="s">
        <v>721</v>
      </c>
      <c r="G19" s="19">
        <v>27101</v>
      </c>
      <c r="H19" s="14" t="s">
        <v>722</v>
      </c>
      <c r="I19" s="14" t="s">
        <v>723</v>
      </c>
      <c r="J19" s="14" t="s">
        <v>724</v>
      </c>
      <c r="K19" s="16" t="s">
        <v>76</v>
      </c>
      <c r="L19" s="16"/>
      <c r="M19" s="11" t="s">
        <v>28</v>
      </c>
      <c r="N19" s="90">
        <v>10</v>
      </c>
      <c r="O19" s="90">
        <v>509.44</v>
      </c>
      <c r="P19" s="14" t="s">
        <v>29</v>
      </c>
      <c r="Q19" s="110">
        <v>5094.3999999999996</v>
      </c>
      <c r="R19" s="110">
        <v>5094.3999999999996</v>
      </c>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row>
    <row r="20" spans="1:197" s="13" customFormat="1" ht="39" customHeight="1" x14ac:dyDescent="0.3">
      <c r="A20" s="7" t="s">
        <v>709</v>
      </c>
      <c r="B20" s="7" t="s">
        <v>70</v>
      </c>
      <c r="C20" s="19" t="s">
        <v>20</v>
      </c>
      <c r="D20" s="19" t="s">
        <v>21</v>
      </c>
      <c r="E20" s="19" t="s">
        <v>20</v>
      </c>
      <c r="F20" s="19" t="s">
        <v>22</v>
      </c>
      <c r="G20" s="19">
        <v>22104</v>
      </c>
      <c r="H20" s="14" t="s">
        <v>23</v>
      </c>
      <c r="I20" s="14" t="s">
        <v>85</v>
      </c>
      <c r="J20" s="14" t="s">
        <v>86</v>
      </c>
      <c r="K20" s="16" t="s">
        <v>76</v>
      </c>
      <c r="L20" s="16"/>
      <c r="M20" s="11" t="s">
        <v>73</v>
      </c>
      <c r="N20" s="90">
        <v>1</v>
      </c>
      <c r="O20" s="90">
        <v>339</v>
      </c>
      <c r="P20" s="14" t="s">
        <v>29</v>
      </c>
      <c r="Q20" s="110">
        <v>339</v>
      </c>
      <c r="R20" s="110">
        <v>339</v>
      </c>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row>
    <row r="21" spans="1:197" s="13" customFormat="1" ht="39" customHeight="1" x14ac:dyDescent="0.3">
      <c r="A21" s="7" t="s">
        <v>709</v>
      </c>
      <c r="B21" s="7" t="s">
        <v>70</v>
      </c>
      <c r="C21" s="19" t="s">
        <v>20</v>
      </c>
      <c r="D21" s="19" t="s">
        <v>21</v>
      </c>
      <c r="E21" s="19" t="s">
        <v>20</v>
      </c>
      <c r="F21" s="19" t="s">
        <v>47</v>
      </c>
      <c r="G21" s="19">
        <v>31301</v>
      </c>
      <c r="H21" s="14" t="s">
        <v>49</v>
      </c>
      <c r="I21" s="14"/>
      <c r="J21" s="14" t="s">
        <v>725</v>
      </c>
      <c r="K21" s="16" t="s">
        <v>76</v>
      </c>
      <c r="L21" s="16"/>
      <c r="M21" s="11" t="s">
        <v>75</v>
      </c>
      <c r="N21" s="90">
        <v>1</v>
      </c>
      <c r="O21" s="90">
        <v>1280</v>
      </c>
      <c r="P21" s="11" t="s">
        <v>80</v>
      </c>
      <c r="Q21" s="110">
        <v>1280</v>
      </c>
      <c r="R21" s="110">
        <v>1280</v>
      </c>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row>
    <row r="22" spans="1:197" s="13" customFormat="1" ht="39" customHeight="1" x14ac:dyDescent="0.3">
      <c r="A22" s="7" t="s">
        <v>709</v>
      </c>
      <c r="B22" s="7" t="s">
        <v>70</v>
      </c>
      <c r="C22" s="19" t="s">
        <v>20</v>
      </c>
      <c r="D22" s="19" t="s">
        <v>21</v>
      </c>
      <c r="E22" s="19" t="s">
        <v>20</v>
      </c>
      <c r="F22" s="19" t="s">
        <v>47</v>
      </c>
      <c r="G22" s="19">
        <v>31301</v>
      </c>
      <c r="H22" s="14" t="s">
        <v>49</v>
      </c>
      <c r="I22" s="14"/>
      <c r="J22" s="14" t="s">
        <v>725</v>
      </c>
      <c r="K22" s="16" t="s">
        <v>76</v>
      </c>
      <c r="L22" s="16"/>
      <c r="M22" s="11" t="s">
        <v>75</v>
      </c>
      <c r="N22" s="90">
        <v>1</v>
      </c>
      <c r="O22" s="90">
        <v>316.81</v>
      </c>
      <c r="P22" s="11" t="s">
        <v>80</v>
      </c>
      <c r="Q22" s="110">
        <v>316.81</v>
      </c>
      <c r="R22" s="110">
        <v>316.81</v>
      </c>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row>
    <row r="23" spans="1:197" s="13" customFormat="1" ht="39" customHeight="1" x14ac:dyDescent="0.3">
      <c r="A23" s="7" t="s">
        <v>709</v>
      </c>
      <c r="B23" s="7" t="s">
        <v>70</v>
      </c>
      <c r="C23" s="19" t="s">
        <v>20</v>
      </c>
      <c r="D23" s="19" t="s">
        <v>21</v>
      </c>
      <c r="E23" s="19" t="s">
        <v>20</v>
      </c>
      <c r="F23" s="19" t="s">
        <v>47</v>
      </c>
      <c r="G23" s="19">
        <v>31301</v>
      </c>
      <c r="H23" s="14" t="s">
        <v>49</v>
      </c>
      <c r="I23" s="14"/>
      <c r="J23" s="14" t="s">
        <v>726</v>
      </c>
      <c r="K23" s="16" t="s">
        <v>76</v>
      </c>
      <c r="L23" s="16"/>
      <c r="M23" s="11" t="s">
        <v>75</v>
      </c>
      <c r="N23" s="90">
        <v>1</v>
      </c>
      <c r="O23" s="90">
        <v>1745</v>
      </c>
      <c r="P23" s="11" t="s">
        <v>80</v>
      </c>
      <c r="Q23" s="110">
        <v>1745</v>
      </c>
      <c r="R23" s="110">
        <v>1745</v>
      </c>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row>
    <row r="24" spans="1:197" s="13" customFormat="1" ht="39" customHeight="1" x14ac:dyDescent="0.3">
      <c r="A24" s="7" t="s">
        <v>709</v>
      </c>
      <c r="B24" s="7" t="s">
        <v>70</v>
      </c>
      <c r="C24" s="19" t="s">
        <v>20</v>
      </c>
      <c r="D24" s="19" t="s">
        <v>21</v>
      </c>
      <c r="E24" s="19" t="s">
        <v>20</v>
      </c>
      <c r="F24" s="19" t="s">
        <v>47</v>
      </c>
      <c r="G24" s="19">
        <v>31301</v>
      </c>
      <c r="H24" s="14" t="s">
        <v>49</v>
      </c>
      <c r="I24" s="14"/>
      <c r="J24" s="14" t="s">
        <v>726</v>
      </c>
      <c r="K24" s="16" t="s">
        <v>76</v>
      </c>
      <c r="L24" s="16"/>
      <c r="M24" s="11" t="s">
        <v>75</v>
      </c>
      <c r="N24" s="90">
        <v>1</v>
      </c>
      <c r="O24" s="90">
        <v>431.16</v>
      </c>
      <c r="P24" s="11" t="s">
        <v>80</v>
      </c>
      <c r="Q24" s="110">
        <v>431.56</v>
      </c>
      <c r="R24" s="110">
        <v>431.56</v>
      </c>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row>
    <row r="25" spans="1:197" s="13" customFormat="1" ht="39" customHeight="1" x14ac:dyDescent="0.3">
      <c r="A25" s="7" t="s">
        <v>709</v>
      </c>
      <c r="B25" s="7" t="s">
        <v>70</v>
      </c>
      <c r="C25" s="19" t="s">
        <v>20</v>
      </c>
      <c r="D25" s="19" t="s">
        <v>37</v>
      </c>
      <c r="E25" s="19" t="s">
        <v>40</v>
      </c>
      <c r="F25" s="19" t="s">
        <v>41</v>
      </c>
      <c r="G25" s="19">
        <v>21601</v>
      </c>
      <c r="H25" s="14" t="s">
        <v>164</v>
      </c>
      <c r="I25" s="14" t="s">
        <v>266</v>
      </c>
      <c r="J25" s="14" t="s">
        <v>267</v>
      </c>
      <c r="K25" s="16" t="s">
        <v>460</v>
      </c>
      <c r="L25" s="16" t="s">
        <v>34</v>
      </c>
      <c r="M25" s="11" t="s">
        <v>28</v>
      </c>
      <c r="N25" s="90">
        <v>2</v>
      </c>
      <c r="O25" s="90">
        <v>12.5</v>
      </c>
      <c r="P25" s="14" t="s">
        <v>53</v>
      </c>
      <c r="Q25" s="110">
        <v>25</v>
      </c>
      <c r="R25" s="110">
        <v>25</v>
      </c>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row>
    <row r="26" spans="1:197" s="13" customFormat="1" ht="39" customHeight="1" x14ac:dyDescent="0.3">
      <c r="A26" s="7" t="s">
        <v>709</v>
      </c>
      <c r="B26" s="7" t="s">
        <v>70</v>
      </c>
      <c r="C26" s="19" t="s">
        <v>20</v>
      </c>
      <c r="D26" s="19" t="s">
        <v>37</v>
      </c>
      <c r="E26" s="19" t="s">
        <v>40</v>
      </c>
      <c r="F26" s="19" t="s">
        <v>41</v>
      </c>
      <c r="G26" s="19">
        <v>21601</v>
      </c>
      <c r="H26" s="14" t="s">
        <v>164</v>
      </c>
      <c r="I26" s="14" t="s">
        <v>268</v>
      </c>
      <c r="J26" s="21" t="s">
        <v>326</v>
      </c>
      <c r="K26" s="16" t="s">
        <v>727</v>
      </c>
      <c r="L26" s="16" t="s">
        <v>34</v>
      </c>
      <c r="M26" s="11" t="s">
        <v>28</v>
      </c>
      <c r="N26" s="90">
        <v>14</v>
      </c>
      <c r="O26" s="90">
        <v>41.5</v>
      </c>
      <c r="P26" s="14" t="s">
        <v>53</v>
      </c>
      <c r="Q26" s="110">
        <v>581</v>
      </c>
      <c r="R26" s="110">
        <v>581</v>
      </c>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row>
    <row r="27" spans="1:197" s="13" customFormat="1" ht="39" customHeight="1" x14ac:dyDescent="0.3">
      <c r="A27" s="7" t="s">
        <v>709</v>
      </c>
      <c r="B27" s="7" t="s">
        <v>70</v>
      </c>
      <c r="C27" s="19" t="s">
        <v>20</v>
      </c>
      <c r="D27" s="19" t="s">
        <v>37</v>
      </c>
      <c r="E27" s="19" t="s">
        <v>40</v>
      </c>
      <c r="F27" s="19" t="s">
        <v>41</v>
      </c>
      <c r="G27" s="19">
        <v>21601</v>
      </c>
      <c r="H27" s="14" t="s">
        <v>164</v>
      </c>
      <c r="I27" s="7" t="s">
        <v>412</v>
      </c>
      <c r="J27" s="19" t="s">
        <v>413</v>
      </c>
      <c r="K27" s="16" t="s">
        <v>728</v>
      </c>
      <c r="L27" s="16" t="s">
        <v>34</v>
      </c>
      <c r="M27" s="12" t="s">
        <v>28</v>
      </c>
      <c r="N27" s="90">
        <v>4</v>
      </c>
      <c r="O27" s="90">
        <v>64.97</v>
      </c>
      <c r="P27" s="14" t="s">
        <v>53</v>
      </c>
      <c r="Q27" s="110">
        <v>259.88</v>
      </c>
      <c r="R27" s="110">
        <v>259.88</v>
      </c>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row>
    <row r="28" spans="1:197" s="13" customFormat="1" ht="39" customHeight="1" x14ac:dyDescent="0.3">
      <c r="A28" s="7" t="s">
        <v>709</v>
      </c>
      <c r="B28" s="7" t="s">
        <v>70</v>
      </c>
      <c r="C28" s="19" t="s">
        <v>20</v>
      </c>
      <c r="D28" s="19" t="s">
        <v>37</v>
      </c>
      <c r="E28" s="19" t="s">
        <v>40</v>
      </c>
      <c r="F28" s="19" t="s">
        <v>41</v>
      </c>
      <c r="G28" s="19">
        <v>21601</v>
      </c>
      <c r="H28" s="14" t="s">
        <v>164</v>
      </c>
      <c r="I28" s="7" t="s">
        <v>414</v>
      </c>
      <c r="J28" s="21" t="s">
        <v>415</v>
      </c>
      <c r="K28" s="16" t="s">
        <v>729</v>
      </c>
      <c r="L28" s="16" t="s">
        <v>34</v>
      </c>
      <c r="M28" s="12" t="s">
        <v>28</v>
      </c>
      <c r="N28" s="90">
        <v>3</v>
      </c>
      <c r="O28" s="90">
        <v>55</v>
      </c>
      <c r="P28" s="14" t="s">
        <v>53</v>
      </c>
      <c r="Q28" s="110">
        <v>165</v>
      </c>
      <c r="R28" s="110">
        <v>165</v>
      </c>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row>
    <row r="29" spans="1:197" s="13" customFormat="1" ht="39" customHeight="1" x14ac:dyDescent="0.3">
      <c r="A29" s="7" t="s">
        <v>709</v>
      </c>
      <c r="B29" s="7" t="s">
        <v>70</v>
      </c>
      <c r="C29" s="19" t="s">
        <v>20</v>
      </c>
      <c r="D29" s="19" t="s">
        <v>37</v>
      </c>
      <c r="E29" s="19" t="s">
        <v>40</v>
      </c>
      <c r="F29" s="19" t="s">
        <v>41</v>
      </c>
      <c r="G29" s="19">
        <v>21601</v>
      </c>
      <c r="H29" s="14" t="s">
        <v>164</v>
      </c>
      <c r="I29" s="20" t="s">
        <v>327</v>
      </c>
      <c r="J29" s="20" t="s">
        <v>328</v>
      </c>
      <c r="K29" s="16" t="s">
        <v>730</v>
      </c>
      <c r="L29" s="16" t="s">
        <v>34</v>
      </c>
      <c r="M29" s="12" t="s">
        <v>28</v>
      </c>
      <c r="N29" s="90">
        <v>3</v>
      </c>
      <c r="O29" s="90">
        <v>27</v>
      </c>
      <c r="P29" s="14" t="s">
        <v>53</v>
      </c>
      <c r="Q29" s="110">
        <v>81</v>
      </c>
      <c r="R29" s="110">
        <v>81</v>
      </c>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row>
    <row r="30" spans="1:197" s="13" customFormat="1" ht="39" customHeight="1" x14ac:dyDescent="0.3">
      <c r="A30" s="7" t="s">
        <v>709</v>
      </c>
      <c r="B30" s="7" t="s">
        <v>70</v>
      </c>
      <c r="C30" s="19" t="s">
        <v>20</v>
      </c>
      <c r="D30" s="19" t="s">
        <v>37</v>
      </c>
      <c r="E30" s="19" t="s">
        <v>40</v>
      </c>
      <c r="F30" s="19" t="s">
        <v>41</v>
      </c>
      <c r="G30" s="19">
        <v>21601</v>
      </c>
      <c r="H30" s="14" t="s">
        <v>164</v>
      </c>
      <c r="I30" s="7" t="s">
        <v>542</v>
      </c>
      <c r="J30" s="19" t="s">
        <v>543</v>
      </c>
      <c r="K30" s="16" t="s">
        <v>731</v>
      </c>
      <c r="L30" s="16" t="s">
        <v>34</v>
      </c>
      <c r="M30" s="12" t="s">
        <v>28</v>
      </c>
      <c r="N30" s="90">
        <v>4</v>
      </c>
      <c r="O30" s="90">
        <v>26</v>
      </c>
      <c r="P30" s="14" t="s">
        <v>53</v>
      </c>
      <c r="Q30" s="110">
        <v>104</v>
      </c>
      <c r="R30" s="110">
        <v>104</v>
      </c>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c r="DO30" s="85"/>
      <c r="DP30" s="85"/>
      <c r="DQ30" s="85"/>
      <c r="DR30" s="85"/>
      <c r="DS30" s="85"/>
      <c r="DT30" s="85"/>
      <c r="DU30" s="85"/>
      <c r="DV30" s="85"/>
      <c r="DW30" s="85"/>
      <c r="DX30" s="85"/>
      <c r="DY30" s="85"/>
      <c r="DZ30" s="85"/>
      <c r="EA30" s="85"/>
      <c r="EB30" s="85"/>
      <c r="EC30" s="85"/>
      <c r="ED30" s="85"/>
      <c r="EE30" s="85"/>
      <c r="EF30" s="85"/>
      <c r="EG30" s="85"/>
      <c r="EH30" s="85"/>
      <c r="EI30" s="85"/>
      <c r="EJ30" s="85"/>
      <c r="EK30" s="85"/>
      <c r="EL30" s="85"/>
      <c r="EM30" s="85"/>
      <c r="EN30" s="85"/>
      <c r="EO30" s="85"/>
      <c r="EP30" s="85"/>
      <c r="EQ30" s="85"/>
      <c r="ER30" s="85"/>
      <c r="ES30" s="85"/>
      <c r="ET30" s="85"/>
      <c r="EU30" s="85"/>
      <c r="EV30" s="85"/>
      <c r="EW30" s="85"/>
      <c r="EX30" s="85"/>
      <c r="EY30" s="85"/>
      <c r="EZ30" s="85"/>
      <c r="FA30" s="85"/>
      <c r="FB30" s="85"/>
      <c r="FC30" s="85"/>
      <c r="FD30" s="85"/>
      <c r="FE30" s="85"/>
      <c r="FF30" s="85"/>
      <c r="FG30" s="85"/>
      <c r="FH30" s="85"/>
      <c r="FI30" s="85"/>
      <c r="FJ30" s="85"/>
      <c r="FK30" s="85"/>
      <c r="FL30" s="85"/>
      <c r="FM30" s="85"/>
      <c r="FN30" s="85"/>
      <c r="FO30" s="85"/>
      <c r="FP30" s="85"/>
      <c r="FQ30" s="85"/>
      <c r="FR30" s="85"/>
      <c r="FS30" s="85"/>
      <c r="FT30" s="85"/>
      <c r="FU30" s="85"/>
      <c r="FV30" s="85"/>
      <c r="FW30" s="85"/>
      <c r="FX30" s="85"/>
      <c r="FY30" s="85"/>
      <c r="FZ30" s="85"/>
      <c r="GA30" s="85"/>
      <c r="GB30" s="85"/>
      <c r="GC30" s="85"/>
      <c r="GD30" s="85"/>
      <c r="GE30" s="85"/>
      <c r="GF30" s="85"/>
      <c r="GG30" s="85"/>
      <c r="GH30" s="85"/>
      <c r="GI30" s="85"/>
      <c r="GJ30" s="85"/>
      <c r="GK30" s="85"/>
      <c r="GL30" s="85"/>
      <c r="GM30" s="85"/>
      <c r="GN30" s="85"/>
      <c r="GO30" s="85"/>
    </row>
    <row r="31" spans="1:197" s="13" customFormat="1" ht="39" customHeight="1" x14ac:dyDescent="0.3">
      <c r="A31" s="7" t="s">
        <v>709</v>
      </c>
      <c r="B31" s="7" t="s">
        <v>70</v>
      </c>
      <c r="C31" s="19" t="s">
        <v>20</v>
      </c>
      <c r="D31" s="19" t="s">
        <v>37</v>
      </c>
      <c r="E31" s="19" t="s">
        <v>40</v>
      </c>
      <c r="F31" s="19" t="s">
        <v>41</v>
      </c>
      <c r="G31" s="19">
        <v>21601</v>
      </c>
      <c r="H31" s="14" t="s">
        <v>164</v>
      </c>
      <c r="I31" s="20" t="s">
        <v>305</v>
      </c>
      <c r="J31" s="20" t="s">
        <v>265</v>
      </c>
      <c r="K31" s="16" t="s">
        <v>732</v>
      </c>
      <c r="L31" s="16" t="s">
        <v>34</v>
      </c>
      <c r="M31" s="12" t="s">
        <v>114</v>
      </c>
      <c r="N31" s="90">
        <v>2</v>
      </c>
      <c r="O31" s="90">
        <v>470</v>
      </c>
      <c r="P31" s="14" t="s">
        <v>53</v>
      </c>
      <c r="Q31" s="110">
        <v>940</v>
      </c>
      <c r="R31" s="110">
        <v>940</v>
      </c>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row>
    <row r="32" spans="1:197" s="13" customFormat="1" ht="39" customHeight="1" x14ac:dyDescent="0.3">
      <c r="A32" s="7" t="s">
        <v>709</v>
      </c>
      <c r="B32" s="7" t="s">
        <v>70</v>
      </c>
      <c r="C32" s="19" t="s">
        <v>20</v>
      </c>
      <c r="D32" s="19" t="s">
        <v>37</v>
      </c>
      <c r="E32" s="19" t="s">
        <v>40</v>
      </c>
      <c r="F32" s="19" t="s">
        <v>41</v>
      </c>
      <c r="G32" s="19">
        <v>21601</v>
      </c>
      <c r="H32" s="14" t="s">
        <v>164</v>
      </c>
      <c r="I32" s="7" t="s">
        <v>517</v>
      </c>
      <c r="J32" s="19" t="s">
        <v>304</v>
      </c>
      <c r="K32" s="16" t="s">
        <v>733</v>
      </c>
      <c r="L32" s="16" t="s">
        <v>34</v>
      </c>
      <c r="M32" s="12" t="s">
        <v>84</v>
      </c>
      <c r="N32" s="90">
        <v>76</v>
      </c>
      <c r="O32" s="90">
        <v>25</v>
      </c>
      <c r="P32" s="14" t="s">
        <v>53</v>
      </c>
      <c r="Q32" s="110">
        <v>1900</v>
      </c>
      <c r="R32" s="110">
        <v>1900</v>
      </c>
      <c r="S32" s="85"/>
      <c r="T32" s="85"/>
      <c r="U32" s="85"/>
      <c r="V32" s="85"/>
      <c r="W32" s="85"/>
      <c r="X32" s="85"/>
      <c r="Y32" s="85"/>
      <c r="Z32" s="85"/>
      <c r="AA32" s="85"/>
      <c r="AB32" s="85"/>
      <c r="AC32" s="85"/>
      <c r="AD32" s="85"/>
      <c r="AE32" s="85"/>
      <c r="AF32" s="85"/>
      <c r="AG32" s="85"/>
      <c r="AH32" s="85"/>
      <c r="AI32" s="85"/>
      <c r="AJ32" s="85"/>
      <c r="AK32" s="85"/>
      <c r="AL32" s="85"/>
      <c r="AM32" s="85"/>
      <c r="AN32" s="85"/>
      <c r="AO32" s="85"/>
      <c r="AP32" s="85"/>
      <c r="AQ32" s="85"/>
      <c r="AR32" s="85"/>
      <c r="AS32" s="85"/>
      <c r="AT32" s="85"/>
      <c r="AU32" s="85"/>
      <c r="AV32" s="85"/>
      <c r="AW32" s="85"/>
      <c r="AX32" s="85"/>
      <c r="AY32" s="85"/>
      <c r="AZ32" s="85"/>
      <c r="BA32" s="85"/>
      <c r="BB32" s="85"/>
      <c r="BC32" s="85"/>
      <c r="BD32" s="85"/>
      <c r="BE32" s="85"/>
      <c r="BF32" s="85"/>
      <c r="BG32" s="85"/>
      <c r="BH32" s="85"/>
      <c r="BI32" s="85"/>
      <c r="BJ32" s="85"/>
      <c r="BK32" s="85"/>
      <c r="BL32" s="85"/>
      <c r="BM32" s="85"/>
      <c r="BN32" s="85"/>
      <c r="BO32" s="85"/>
      <c r="BP32" s="85"/>
      <c r="BQ32" s="85"/>
      <c r="BR32" s="85"/>
      <c r="BS32" s="85"/>
      <c r="BT32" s="85"/>
      <c r="BU32" s="85"/>
      <c r="BV32" s="85"/>
      <c r="BW32" s="85"/>
      <c r="BX32" s="85"/>
      <c r="BY32" s="85"/>
      <c r="BZ32" s="85"/>
      <c r="CA32" s="85"/>
      <c r="CB32" s="85"/>
      <c r="CC32" s="85"/>
      <c r="CD32" s="85"/>
      <c r="CE32" s="85"/>
      <c r="CF32" s="85"/>
      <c r="CG32" s="85"/>
      <c r="CH32" s="85"/>
      <c r="CI32" s="85"/>
      <c r="CJ32" s="85"/>
      <c r="CK32" s="85"/>
      <c r="CL32" s="85"/>
      <c r="CM32" s="85"/>
      <c r="CN32" s="85"/>
      <c r="CO32" s="85"/>
      <c r="CP32" s="85"/>
      <c r="CQ32" s="85"/>
      <c r="CR32" s="85"/>
      <c r="CS32" s="85"/>
      <c r="CT32" s="85"/>
      <c r="CU32" s="85"/>
      <c r="CV32" s="85"/>
      <c r="CW32" s="85"/>
      <c r="CX32" s="85"/>
      <c r="CY32" s="85"/>
      <c r="CZ32" s="85"/>
      <c r="DA32" s="85"/>
      <c r="DB32" s="85"/>
      <c r="DC32" s="85"/>
      <c r="DD32" s="85"/>
      <c r="DE32" s="85"/>
      <c r="DF32" s="85"/>
      <c r="DG32" s="85"/>
      <c r="DH32" s="85"/>
      <c r="DI32" s="85"/>
      <c r="DJ32" s="85"/>
      <c r="DK32" s="85"/>
      <c r="DL32" s="85"/>
      <c r="DM32" s="85"/>
      <c r="DN32" s="85"/>
      <c r="DO32" s="85"/>
      <c r="DP32" s="85"/>
      <c r="DQ32" s="85"/>
      <c r="DR32" s="85"/>
      <c r="DS32" s="85"/>
      <c r="DT32" s="85"/>
      <c r="DU32" s="85"/>
      <c r="DV32" s="85"/>
      <c r="DW32" s="85"/>
      <c r="DX32" s="85"/>
      <c r="DY32" s="85"/>
      <c r="DZ32" s="85"/>
      <c r="EA32" s="85"/>
      <c r="EB32" s="85"/>
      <c r="EC32" s="85"/>
      <c r="ED32" s="85"/>
      <c r="EE32" s="85"/>
      <c r="EF32" s="85"/>
      <c r="EG32" s="85"/>
      <c r="EH32" s="85"/>
      <c r="EI32" s="85"/>
      <c r="EJ32" s="85"/>
      <c r="EK32" s="85"/>
      <c r="EL32" s="85"/>
      <c r="EM32" s="85"/>
      <c r="EN32" s="85"/>
      <c r="EO32" s="85"/>
      <c r="EP32" s="85"/>
      <c r="EQ32" s="85"/>
      <c r="ER32" s="85"/>
      <c r="ES32" s="85"/>
      <c r="ET32" s="85"/>
      <c r="EU32" s="85"/>
      <c r="EV32" s="85"/>
      <c r="EW32" s="85"/>
      <c r="EX32" s="85"/>
      <c r="EY32" s="85"/>
      <c r="EZ32" s="85"/>
      <c r="FA32" s="85"/>
      <c r="FB32" s="85"/>
      <c r="FC32" s="85"/>
      <c r="FD32" s="85"/>
      <c r="FE32" s="85"/>
      <c r="FF32" s="85"/>
      <c r="FG32" s="85"/>
      <c r="FH32" s="85"/>
      <c r="FI32" s="85"/>
      <c r="FJ32" s="85"/>
      <c r="FK32" s="85"/>
      <c r="FL32" s="85"/>
      <c r="FM32" s="85"/>
      <c r="FN32" s="85"/>
      <c r="FO32" s="85"/>
      <c r="FP32" s="85"/>
      <c r="FQ32" s="85"/>
      <c r="FR32" s="85"/>
      <c r="FS32" s="85"/>
      <c r="FT32" s="85"/>
      <c r="FU32" s="85"/>
      <c r="FV32" s="85"/>
      <c r="FW32" s="85"/>
      <c r="FX32" s="85"/>
      <c r="FY32" s="85"/>
      <c r="FZ32" s="85"/>
      <c r="GA32" s="85"/>
      <c r="GB32" s="85"/>
      <c r="GC32" s="85"/>
      <c r="GD32" s="85"/>
      <c r="GE32" s="85"/>
      <c r="GF32" s="85"/>
      <c r="GG32" s="85"/>
      <c r="GH32" s="85"/>
      <c r="GI32" s="85"/>
      <c r="GJ32" s="85"/>
      <c r="GK32" s="85"/>
      <c r="GL32" s="85"/>
      <c r="GM32" s="85"/>
      <c r="GN32" s="85"/>
      <c r="GO32" s="85"/>
    </row>
    <row r="33" spans="1:197" s="13" customFormat="1" ht="39" customHeight="1" x14ac:dyDescent="0.3">
      <c r="A33" s="7" t="s">
        <v>709</v>
      </c>
      <c r="B33" s="7" t="s">
        <v>70</v>
      </c>
      <c r="C33" s="19" t="s">
        <v>20</v>
      </c>
      <c r="D33" s="19" t="s">
        <v>37</v>
      </c>
      <c r="E33" s="19" t="s">
        <v>40</v>
      </c>
      <c r="F33" s="19" t="s">
        <v>41</v>
      </c>
      <c r="G33" s="19">
        <v>26102</v>
      </c>
      <c r="H33" s="14" t="s">
        <v>42</v>
      </c>
      <c r="I33" s="7" t="s">
        <v>43</v>
      </c>
      <c r="J33" s="19" t="s">
        <v>44</v>
      </c>
      <c r="K33" s="16" t="s">
        <v>72</v>
      </c>
      <c r="L33" s="12" t="s">
        <v>34</v>
      </c>
      <c r="M33" s="12" t="s">
        <v>73</v>
      </c>
      <c r="N33" s="90">
        <v>1</v>
      </c>
      <c r="O33" s="90">
        <v>15000</v>
      </c>
      <c r="P33" s="14" t="s">
        <v>36</v>
      </c>
      <c r="Q33" s="110">
        <v>15000</v>
      </c>
      <c r="R33" s="110">
        <v>15000</v>
      </c>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5"/>
      <c r="BM33" s="85"/>
      <c r="BN33" s="85"/>
      <c r="BO33" s="85"/>
      <c r="BP33" s="85"/>
      <c r="BQ33" s="85"/>
      <c r="BR33" s="85"/>
      <c r="BS33" s="85"/>
      <c r="BT33" s="85"/>
      <c r="BU33" s="85"/>
      <c r="BV33" s="85"/>
      <c r="BW33" s="85"/>
      <c r="BX33" s="85"/>
      <c r="BY33" s="85"/>
      <c r="BZ33" s="85"/>
      <c r="CA33" s="85"/>
      <c r="CB33" s="85"/>
      <c r="CC33" s="85"/>
      <c r="CD33" s="85"/>
      <c r="CE33" s="85"/>
      <c r="CF33" s="85"/>
      <c r="CG33" s="85"/>
      <c r="CH33" s="85"/>
      <c r="CI33" s="85"/>
      <c r="CJ33" s="85"/>
      <c r="CK33" s="85"/>
      <c r="CL33" s="85"/>
      <c r="CM33" s="85"/>
      <c r="CN33" s="85"/>
      <c r="CO33" s="85"/>
      <c r="CP33" s="85"/>
      <c r="CQ33" s="85"/>
      <c r="CR33" s="85"/>
      <c r="CS33" s="85"/>
      <c r="CT33" s="85"/>
      <c r="CU33" s="85"/>
      <c r="CV33" s="85"/>
      <c r="CW33" s="85"/>
      <c r="CX33" s="85"/>
      <c r="CY33" s="85"/>
      <c r="CZ33" s="85"/>
      <c r="DA33" s="85"/>
      <c r="DB33" s="85"/>
      <c r="DC33" s="85"/>
      <c r="DD33" s="85"/>
      <c r="DE33" s="85"/>
      <c r="DF33" s="85"/>
      <c r="DG33" s="85"/>
      <c r="DH33" s="85"/>
      <c r="DI33" s="85"/>
      <c r="DJ33" s="85"/>
      <c r="DK33" s="85"/>
      <c r="DL33" s="85"/>
      <c r="DM33" s="85"/>
      <c r="DN33" s="85"/>
      <c r="DO33" s="85"/>
      <c r="DP33" s="85"/>
      <c r="DQ33" s="85"/>
      <c r="DR33" s="85"/>
      <c r="DS33" s="85"/>
      <c r="DT33" s="85"/>
      <c r="DU33" s="85"/>
      <c r="DV33" s="85"/>
      <c r="DW33" s="85"/>
      <c r="DX33" s="85"/>
      <c r="DY33" s="85"/>
      <c r="DZ33" s="85"/>
      <c r="EA33" s="85"/>
      <c r="EB33" s="85"/>
      <c r="EC33" s="85"/>
      <c r="ED33" s="85"/>
      <c r="EE33" s="85"/>
      <c r="EF33" s="85"/>
      <c r="EG33" s="85"/>
      <c r="EH33" s="85"/>
      <c r="EI33" s="85"/>
      <c r="EJ33" s="85"/>
      <c r="EK33" s="85"/>
      <c r="EL33" s="85"/>
      <c r="EM33" s="85"/>
      <c r="EN33" s="85"/>
      <c r="EO33" s="85"/>
      <c r="EP33" s="85"/>
      <c r="EQ33" s="85"/>
      <c r="ER33" s="85"/>
      <c r="ES33" s="85"/>
      <c r="ET33" s="85"/>
      <c r="EU33" s="85"/>
      <c r="EV33" s="85"/>
      <c r="EW33" s="85"/>
      <c r="EX33" s="85"/>
      <c r="EY33" s="85"/>
      <c r="EZ33" s="85"/>
      <c r="FA33" s="85"/>
      <c r="FB33" s="85"/>
      <c r="FC33" s="85"/>
      <c r="FD33" s="85"/>
      <c r="FE33" s="85"/>
      <c r="FF33" s="85"/>
      <c r="FG33" s="85"/>
      <c r="FH33" s="85"/>
      <c r="FI33" s="85"/>
      <c r="FJ33" s="85"/>
      <c r="FK33" s="85"/>
      <c r="FL33" s="85"/>
      <c r="FM33" s="85"/>
      <c r="FN33" s="85"/>
      <c r="FO33" s="85"/>
      <c r="FP33" s="85"/>
      <c r="FQ33" s="85"/>
      <c r="FR33" s="85"/>
      <c r="FS33" s="85"/>
      <c r="FT33" s="85"/>
      <c r="FU33" s="85"/>
      <c r="FV33" s="85"/>
      <c r="FW33" s="85"/>
      <c r="FX33" s="85"/>
      <c r="FY33" s="85"/>
      <c r="FZ33" s="85"/>
      <c r="GA33" s="85"/>
      <c r="GB33" s="85"/>
      <c r="GC33" s="85"/>
      <c r="GD33" s="85"/>
      <c r="GE33" s="85"/>
      <c r="GF33" s="85"/>
      <c r="GG33" s="85"/>
      <c r="GH33" s="85"/>
      <c r="GI33" s="85"/>
      <c r="GJ33" s="85"/>
      <c r="GK33" s="85"/>
      <c r="GL33" s="85"/>
      <c r="GM33" s="85"/>
      <c r="GN33" s="85"/>
      <c r="GO33" s="85"/>
    </row>
    <row r="34" spans="1:197" s="92" customFormat="1" ht="27.6" x14ac:dyDescent="0.3">
      <c r="A34" s="7" t="s">
        <v>709</v>
      </c>
      <c r="B34" s="7" t="s">
        <v>70</v>
      </c>
      <c r="C34" s="19" t="s">
        <v>20</v>
      </c>
      <c r="D34" s="19" t="s">
        <v>37</v>
      </c>
      <c r="E34" s="19" t="s">
        <v>38</v>
      </c>
      <c r="F34" s="19" t="s">
        <v>41</v>
      </c>
      <c r="G34" s="19">
        <v>33901</v>
      </c>
      <c r="H34" s="14" t="s">
        <v>46</v>
      </c>
      <c r="I34" s="7"/>
      <c r="J34" s="19" t="s">
        <v>74</v>
      </c>
      <c r="K34" s="16" t="s">
        <v>72</v>
      </c>
      <c r="L34" s="12" t="s">
        <v>34</v>
      </c>
      <c r="M34" s="12" t="s">
        <v>75</v>
      </c>
      <c r="N34" s="90">
        <v>1</v>
      </c>
      <c r="O34" s="90">
        <v>174</v>
      </c>
      <c r="P34" s="14" t="s">
        <v>36</v>
      </c>
      <c r="Q34" s="110">
        <v>174</v>
      </c>
      <c r="R34" s="110">
        <v>174</v>
      </c>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c r="BK34" s="116"/>
      <c r="BL34" s="116"/>
      <c r="BM34" s="116"/>
      <c r="BN34" s="116"/>
      <c r="BO34" s="116"/>
      <c r="BP34" s="116"/>
      <c r="BQ34" s="116"/>
      <c r="BR34" s="116"/>
      <c r="BS34" s="116"/>
      <c r="BT34" s="116"/>
      <c r="BU34" s="116"/>
      <c r="BV34" s="116"/>
      <c r="BW34" s="116"/>
      <c r="BX34" s="116"/>
      <c r="BY34" s="116"/>
      <c r="BZ34" s="116"/>
      <c r="CA34" s="116"/>
      <c r="CB34" s="116"/>
      <c r="CC34" s="116"/>
      <c r="CD34" s="116"/>
      <c r="CE34" s="116"/>
      <c r="CF34" s="116"/>
      <c r="CG34" s="116"/>
      <c r="CH34" s="116"/>
      <c r="CI34" s="116"/>
      <c r="CJ34" s="116"/>
      <c r="CK34" s="116"/>
      <c r="CL34" s="116"/>
      <c r="CM34" s="116"/>
      <c r="CN34" s="116"/>
      <c r="CO34" s="116"/>
      <c r="CP34" s="116"/>
      <c r="CQ34" s="116"/>
      <c r="CR34" s="116"/>
      <c r="CS34" s="116"/>
      <c r="CT34" s="116"/>
      <c r="CU34" s="116"/>
      <c r="CV34" s="116"/>
      <c r="CW34" s="116"/>
      <c r="CX34" s="116"/>
      <c r="CY34" s="116"/>
      <c r="CZ34" s="116"/>
      <c r="DA34" s="116"/>
      <c r="DB34" s="116"/>
      <c r="DC34" s="116"/>
      <c r="DD34" s="116"/>
      <c r="DE34" s="116"/>
      <c r="DF34" s="116"/>
      <c r="DG34" s="116"/>
      <c r="DH34" s="116"/>
      <c r="DI34" s="116"/>
      <c r="DJ34" s="116"/>
      <c r="DK34" s="116"/>
      <c r="DL34" s="116"/>
      <c r="DM34" s="116"/>
      <c r="DN34" s="116"/>
      <c r="DO34" s="116"/>
      <c r="DP34" s="116"/>
      <c r="DQ34" s="116"/>
      <c r="DR34" s="116"/>
      <c r="DS34" s="116"/>
      <c r="DT34" s="116"/>
      <c r="DU34" s="116"/>
      <c r="DV34" s="116"/>
      <c r="DW34" s="116"/>
      <c r="DX34" s="116"/>
      <c r="DY34" s="116"/>
      <c r="DZ34" s="116"/>
      <c r="EA34" s="116"/>
      <c r="EB34" s="116"/>
      <c r="EC34" s="116"/>
      <c r="ED34" s="116"/>
      <c r="EE34" s="116"/>
      <c r="EF34" s="116"/>
      <c r="EG34" s="116"/>
      <c r="EH34" s="116"/>
      <c r="EI34" s="116"/>
      <c r="EJ34" s="116"/>
      <c r="EK34" s="116"/>
      <c r="EL34" s="116"/>
      <c r="EM34" s="116"/>
      <c r="EN34" s="116"/>
      <c r="EO34" s="116"/>
      <c r="EP34" s="116"/>
      <c r="EQ34" s="116"/>
      <c r="ER34" s="116"/>
      <c r="ES34" s="116"/>
      <c r="ET34" s="116"/>
      <c r="EU34" s="116"/>
      <c r="EV34" s="116"/>
      <c r="EW34" s="116"/>
      <c r="EX34" s="116"/>
      <c r="EY34" s="116"/>
      <c r="EZ34" s="116"/>
      <c r="FA34" s="116"/>
      <c r="FB34" s="116"/>
      <c r="FC34" s="116"/>
      <c r="FD34" s="116"/>
      <c r="FE34" s="116"/>
      <c r="FF34" s="116"/>
      <c r="FG34" s="116"/>
      <c r="FH34" s="116"/>
      <c r="FI34" s="116"/>
      <c r="FJ34" s="116"/>
      <c r="FK34" s="116"/>
      <c r="FL34" s="116"/>
      <c r="FM34" s="116"/>
      <c r="FN34" s="116"/>
      <c r="FO34" s="116"/>
      <c r="FP34" s="116"/>
      <c r="FQ34" s="116"/>
      <c r="FR34" s="116"/>
      <c r="FS34" s="116"/>
      <c r="FT34" s="116"/>
      <c r="FU34" s="116"/>
      <c r="FV34" s="116"/>
      <c r="FW34" s="116"/>
      <c r="FX34" s="116"/>
      <c r="FY34" s="116"/>
      <c r="FZ34" s="116"/>
      <c r="GA34" s="116"/>
      <c r="GB34" s="116"/>
      <c r="GC34" s="116"/>
      <c r="GD34" s="116"/>
      <c r="GE34" s="116"/>
      <c r="GF34" s="116"/>
      <c r="GG34" s="116"/>
      <c r="GH34" s="116"/>
      <c r="GI34" s="116"/>
      <c r="GJ34" s="116"/>
      <c r="GK34" s="116"/>
      <c r="GL34" s="116"/>
      <c r="GM34" s="116"/>
      <c r="GN34" s="116"/>
      <c r="GO34" s="116"/>
    </row>
    <row r="35" spans="1:197" s="92" customFormat="1" ht="42.6" customHeight="1" x14ac:dyDescent="0.3">
      <c r="A35" s="7" t="s">
        <v>709</v>
      </c>
      <c r="B35" s="7" t="s">
        <v>70</v>
      </c>
      <c r="C35" s="19" t="s">
        <v>20</v>
      </c>
      <c r="D35" s="19" t="s">
        <v>21</v>
      </c>
      <c r="E35" s="19" t="s">
        <v>20</v>
      </c>
      <c r="F35" s="19" t="s">
        <v>22</v>
      </c>
      <c r="G35" s="19">
        <v>29301</v>
      </c>
      <c r="H35" s="14" t="s">
        <v>56</v>
      </c>
      <c r="I35" s="7" t="s">
        <v>734</v>
      </c>
      <c r="J35" s="19" t="s">
        <v>735</v>
      </c>
      <c r="K35" s="16" t="s">
        <v>76</v>
      </c>
      <c r="L35" s="12"/>
      <c r="M35" s="12" t="s">
        <v>28</v>
      </c>
      <c r="N35" s="90">
        <v>1</v>
      </c>
      <c r="O35" s="90">
        <v>1405.64</v>
      </c>
      <c r="P35" s="14" t="s">
        <v>29</v>
      </c>
      <c r="Q35" s="110">
        <v>1405.64</v>
      </c>
      <c r="R35" s="110">
        <v>1405.64</v>
      </c>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c r="BK35" s="116"/>
      <c r="BL35" s="116"/>
      <c r="BM35" s="116"/>
      <c r="BN35" s="116"/>
      <c r="BO35" s="116"/>
      <c r="BP35" s="116"/>
      <c r="BQ35" s="116"/>
      <c r="BR35" s="116"/>
      <c r="BS35" s="116"/>
      <c r="BT35" s="116"/>
      <c r="BU35" s="116"/>
      <c r="BV35" s="116"/>
      <c r="BW35" s="116"/>
      <c r="BX35" s="116"/>
      <c r="BY35" s="116"/>
      <c r="BZ35" s="116"/>
      <c r="CA35" s="116"/>
      <c r="CB35" s="116"/>
      <c r="CC35" s="116"/>
      <c r="CD35" s="116"/>
      <c r="CE35" s="116"/>
      <c r="CF35" s="116"/>
      <c r="CG35" s="116"/>
      <c r="CH35" s="116"/>
      <c r="CI35" s="116"/>
      <c r="CJ35" s="116"/>
      <c r="CK35" s="116"/>
      <c r="CL35" s="116"/>
      <c r="CM35" s="116"/>
      <c r="CN35" s="116"/>
      <c r="CO35" s="116"/>
      <c r="CP35" s="116"/>
      <c r="CQ35" s="116"/>
      <c r="CR35" s="116"/>
      <c r="CS35" s="116"/>
      <c r="CT35" s="116"/>
      <c r="CU35" s="116"/>
      <c r="CV35" s="116"/>
      <c r="CW35" s="116"/>
      <c r="CX35" s="116"/>
      <c r="CY35" s="116"/>
      <c r="CZ35" s="116"/>
      <c r="DA35" s="116"/>
      <c r="DB35" s="116"/>
      <c r="DC35" s="116"/>
      <c r="DD35" s="116"/>
      <c r="DE35" s="116"/>
      <c r="DF35" s="116"/>
      <c r="DG35" s="116"/>
      <c r="DH35" s="116"/>
      <c r="DI35" s="116"/>
      <c r="DJ35" s="116"/>
      <c r="DK35" s="116"/>
      <c r="DL35" s="116"/>
      <c r="DM35" s="116"/>
      <c r="DN35" s="116"/>
      <c r="DO35" s="116"/>
      <c r="DP35" s="116"/>
      <c r="DQ35" s="116"/>
      <c r="DR35" s="116"/>
      <c r="DS35" s="116"/>
      <c r="DT35" s="116"/>
      <c r="DU35" s="116"/>
      <c r="DV35" s="116"/>
      <c r="DW35" s="116"/>
      <c r="DX35" s="116"/>
      <c r="DY35" s="116"/>
      <c r="DZ35" s="116"/>
      <c r="EA35" s="116"/>
      <c r="EB35" s="116"/>
      <c r="EC35" s="116"/>
      <c r="ED35" s="116"/>
      <c r="EE35" s="116"/>
      <c r="EF35" s="116"/>
      <c r="EG35" s="116"/>
      <c r="EH35" s="116"/>
      <c r="EI35" s="116"/>
      <c r="EJ35" s="116"/>
      <c r="EK35" s="116"/>
      <c r="EL35" s="116"/>
      <c r="EM35" s="116"/>
      <c r="EN35" s="116"/>
      <c r="EO35" s="116"/>
      <c r="EP35" s="116"/>
      <c r="EQ35" s="116"/>
      <c r="ER35" s="116"/>
      <c r="ES35" s="116"/>
      <c r="ET35" s="116"/>
      <c r="EU35" s="116"/>
      <c r="EV35" s="116"/>
      <c r="EW35" s="116"/>
      <c r="EX35" s="116"/>
      <c r="EY35" s="116"/>
      <c r="EZ35" s="116"/>
      <c r="FA35" s="116"/>
      <c r="FB35" s="116"/>
      <c r="FC35" s="116"/>
      <c r="FD35" s="116"/>
      <c r="FE35" s="116"/>
      <c r="FF35" s="116"/>
      <c r="FG35" s="116"/>
      <c r="FH35" s="116"/>
      <c r="FI35" s="116"/>
      <c r="FJ35" s="116"/>
      <c r="FK35" s="116"/>
      <c r="FL35" s="116"/>
      <c r="FM35" s="116"/>
      <c r="FN35" s="116"/>
      <c r="FO35" s="116"/>
      <c r="FP35" s="116"/>
      <c r="FQ35" s="116"/>
      <c r="FR35" s="116"/>
      <c r="FS35" s="116"/>
      <c r="FT35" s="116"/>
      <c r="FU35" s="116"/>
      <c r="FV35" s="116"/>
      <c r="FW35" s="116"/>
      <c r="FX35" s="116"/>
      <c r="FY35" s="116"/>
      <c r="FZ35" s="116"/>
      <c r="GA35" s="116"/>
      <c r="GB35" s="116"/>
      <c r="GC35" s="116"/>
      <c r="GD35" s="116"/>
      <c r="GE35" s="116"/>
      <c r="GF35" s="116"/>
      <c r="GG35" s="116"/>
      <c r="GH35" s="116"/>
      <c r="GI35" s="116"/>
      <c r="GJ35" s="116"/>
      <c r="GK35" s="116"/>
      <c r="GL35" s="116"/>
      <c r="GM35" s="116"/>
      <c r="GN35" s="116"/>
      <c r="GO35" s="116"/>
    </row>
    <row r="36" spans="1:197" s="92" customFormat="1" ht="27.6" x14ac:dyDescent="0.3">
      <c r="A36" s="7" t="s">
        <v>709</v>
      </c>
      <c r="B36" s="7" t="s">
        <v>70</v>
      </c>
      <c r="C36" s="19" t="s">
        <v>20</v>
      </c>
      <c r="D36" s="19" t="s">
        <v>37</v>
      </c>
      <c r="E36" s="19" t="s">
        <v>40</v>
      </c>
      <c r="F36" s="19" t="s">
        <v>721</v>
      </c>
      <c r="G36" s="19">
        <v>29401</v>
      </c>
      <c r="H36" s="14" t="s">
        <v>621</v>
      </c>
      <c r="I36" s="7" t="s">
        <v>736</v>
      </c>
      <c r="J36" s="19" t="s">
        <v>737</v>
      </c>
      <c r="K36" s="16" t="s">
        <v>76</v>
      </c>
      <c r="L36" s="12"/>
      <c r="M36" s="12" t="s">
        <v>28</v>
      </c>
      <c r="N36" s="90">
        <v>20</v>
      </c>
      <c r="O36" s="90">
        <v>2370.4</v>
      </c>
      <c r="P36" s="14" t="s">
        <v>36</v>
      </c>
      <c r="Q36" s="110">
        <v>47408</v>
      </c>
      <c r="R36" s="110">
        <v>47408</v>
      </c>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c r="BK36" s="116"/>
      <c r="BL36" s="116"/>
      <c r="BM36" s="116"/>
      <c r="BN36" s="116"/>
      <c r="BO36" s="116"/>
      <c r="BP36" s="116"/>
      <c r="BQ36" s="116"/>
      <c r="BR36" s="116"/>
      <c r="BS36" s="116"/>
      <c r="BT36" s="116"/>
      <c r="BU36" s="116"/>
      <c r="BV36" s="116"/>
      <c r="BW36" s="116"/>
      <c r="BX36" s="116"/>
      <c r="BY36" s="116"/>
      <c r="BZ36" s="116"/>
      <c r="CA36" s="116"/>
      <c r="CB36" s="116"/>
      <c r="CC36" s="116"/>
      <c r="CD36" s="116"/>
      <c r="CE36" s="116"/>
      <c r="CF36" s="116"/>
      <c r="CG36" s="116"/>
      <c r="CH36" s="116"/>
      <c r="CI36" s="116"/>
      <c r="CJ36" s="116"/>
      <c r="CK36" s="116"/>
      <c r="CL36" s="116"/>
      <c r="CM36" s="116"/>
      <c r="CN36" s="116"/>
      <c r="CO36" s="116"/>
      <c r="CP36" s="116"/>
      <c r="CQ36" s="116"/>
      <c r="CR36" s="116"/>
      <c r="CS36" s="116"/>
      <c r="CT36" s="116"/>
      <c r="CU36" s="116"/>
      <c r="CV36" s="116"/>
      <c r="CW36" s="116"/>
      <c r="CX36" s="116"/>
      <c r="CY36" s="116"/>
      <c r="CZ36" s="116"/>
      <c r="DA36" s="116"/>
      <c r="DB36" s="116"/>
      <c r="DC36" s="116"/>
      <c r="DD36" s="116"/>
      <c r="DE36" s="116"/>
      <c r="DF36" s="116"/>
      <c r="DG36" s="116"/>
      <c r="DH36" s="116"/>
      <c r="DI36" s="116"/>
      <c r="DJ36" s="116"/>
      <c r="DK36" s="116"/>
      <c r="DL36" s="116"/>
      <c r="DM36" s="116"/>
      <c r="DN36" s="116"/>
      <c r="DO36" s="116"/>
      <c r="DP36" s="116"/>
      <c r="DQ36" s="116"/>
      <c r="DR36" s="116"/>
      <c r="DS36" s="116"/>
      <c r="DT36" s="116"/>
      <c r="DU36" s="116"/>
      <c r="DV36" s="116"/>
      <c r="DW36" s="116"/>
      <c r="DX36" s="116"/>
      <c r="DY36" s="116"/>
      <c r="DZ36" s="116"/>
      <c r="EA36" s="116"/>
      <c r="EB36" s="116"/>
      <c r="EC36" s="116"/>
      <c r="ED36" s="116"/>
      <c r="EE36" s="116"/>
      <c r="EF36" s="116"/>
      <c r="EG36" s="116"/>
      <c r="EH36" s="116"/>
      <c r="EI36" s="116"/>
      <c r="EJ36" s="116"/>
      <c r="EK36" s="116"/>
      <c r="EL36" s="116"/>
      <c r="EM36" s="116"/>
      <c r="EN36" s="116"/>
      <c r="EO36" s="116"/>
      <c r="EP36" s="116"/>
      <c r="EQ36" s="116"/>
      <c r="ER36" s="116"/>
      <c r="ES36" s="116"/>
      <c r="ET36" s="116"/>
      <c r="EU36" s="116"/>
      <c r="EV36" s="116"/>
      <c r="EW36" s="116"/>
      <c r="EX36" s="116"/>
      <c r="EY36" s="116"/>
      <c r="EZ36" s="116"/>
      <c r="FA36" s="116"/>
      <c r="FB36" s="116"/>
      <c r="FC36" s="116"/>
      <c r="FD36" s="116"/>
      <c r="FE36" s="116"/>
      <c r="FF36" s="116"/>
      <c r="FG36" s="116"/>
      <c r="FH36" s="116"/>
      <c r="FI36" s="116"/>
      <c r="FJ36" s="116"/>
      <c r="FK36" s="116"/>
      <c r="FL36" s="116"/>
      <c r="FM36" s="116"/>
      <c r="FN36" s="116"/>
      <c r="FO36" s="116"/>
      <c r="FP36" s="116"/>
      <c r="FQ36" s="116"/>
      <c r="FR36" s="116"/>
      <c r="FS36" s="116"/>
      <c r="FT36" s="116"/>
      <c r="FU36" s="116"/>
      <c r="FV36" s="116"/>
      <c r="FW36" s="116"/>
      <c r="FX36" s="116"/>
      <c r="FY36" s="116"/>
      <c r="FZ36" s="116"/>
      <c r="GA36" s="116"/>
      <c r="GB36" s="116"/>
      <c r="GC36" s="116"/>
      <c r="GD36" s="116"/>
      <c r="GE36" s="116"/>
      <c r="GF36" s="116"/>
      <c r="GG36" s="116"/>
      <c r="GH36" s="116"/>
      <c r="GI36" s="116"/>
      <c r="GJ36" s="116"/>
      <c r="GK36" s="116"/>
      <c r="GL36" s="116"/>
      <c r="GM36" s="116"/>
      <c r="GN36" s="116"/>
      <c r="GO36" s="116"/>
    </row>
    <row r="37" spans="1:197" s="92" customFormat="1" x14ac:dyDescent="0.3">
      <c r="A37" s="7" t="s">
        <v>709</v>
      </c>
      <c r="B37" s="7" t="s">
        <v>70</v>
      </c>
      <c r="C37" s="19" t="s">
        <v>20</v>
      </c>
      <c r="D37" s="19" t="s">
        <v>37</v>
      </c>
      <c r="E37" s="19" t="s">
        <v>38</v>
      </c>
      <c r="F37" s="19" t="s">
        <v>738</v>
      </c>
      <c r="G37" s="19">
        <v>27101</v>
      </c>
      <c r="H37" s="14" t="s">
        <v>722</v>
      </c>
      <c r="I37" s="7" t="s">
        <v>739</v>
      </c>
      <c r="J37" s="19" t="s">
        <v>740</v>
      </c>
      <c r="K37" s="16" t="s">
        <v>76</v>
      </c>
      <c r="L37" s="12"/>
      <c r="M37" s="12" t="s">
        <v>28</v>
      </c>
      <c r="N37" s="90">
        <v>5</v>
      </c>
      <c r="O37" s="90">
        <v>232</v>
      </c>
      <c r="P37" s="14" t="s">
        <v>29</v>
      </c>
      <c r="Q37" s="110">
        <v>1160</v>
      </c>
      <c r="R37" s="110">
        <v>1160</v>
      </c>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6"/>
      <c r="CG37" s="116"/>
      <c r="CH37" s="116"/>
      <c r="CI37" s="116"/>
      <c r="CJ37" s="116"/>
      <c r="CK37" s="116"/>
      <c r="CL37" s="116"/>
      <c r="CM37" s="116"/>
      <c r="CN37" s="116"/>
      <c r="CO37" s="116"/>
      <c r="CP37" s="116"/>
      <c r="CQ37" s="116"/>
      <c r="CR37" s="116"/>
      <c r="CS37" s="116"/>
      <c r="CT37" s="116"/>
      <c r="CU37" s="116"/>
      <c r="CV37" s="116"/>
      <c r="CW37" s="116"/>
      <c r="CX37" s="116"/>
      <c r="CY37" s="116"/>
      <c r="CZ37" s="116"/>
      <c r="DA37" s="116"/>
      <c r="DB37" s="116"/>
      <c r="DC37" s="116"/>
      <c r="DD37" s="116"/>
      <c r="DE37" s="116"/>
      <c r="DF37" s="116"/>
      <c r="DG37" s="116"/>
      <c r="DH37" s="116"/>
      <c r="DI37" s="116"/>
      <c r="DJ37" s="116"/>
      <c r="DK37" s="116"/>
      <c r="DL37" s="116"/>
      <c r="DM37" s="116"/>
      <c r="DN37" s="116"/>
      <c r="DO37" s="116"/>
      <c r="DP37" s="116"/>
      <c r="DQ37" s="116"/>
      <c r="DR37" s="116"/>
      <c r="DS37" s="116"/>
      <c r="DT37" s="116"/>
      <c r="DU37" s="116"/>
      <c r="DV37" s="116"/>
      <c r="DW37" s="116"/>
      <c r="DX37" s="116"/>
      <c r="DY37" s="116"/>
      <c r="DZ37" s="116"/>
      <c r="EA37" s="116"/>
      <c r="EB37" s="116"/>
      <c r="EC37" s="116"/>
      <c r="ED37" s="116"/>
      <c r="EE37" s="116"/>
      <c r="EF37" s="116"/>
      <c r="EG37" s="116"/>
      <c r="EH37" s="116"/>
      <c r="EI37" s="116"/>
      <c r="EJ37" s="116"/>
      <c r="EK37" s="116"/>
      <c r="EL37" s="116"/>
      <c r="EM37" s="116"/>
      <c r="EN37" s="116"/>
      <c r="EO37" s="116"/>
      <c r="EP37" s="116"/>
      <c r="EQ37" s="116"/>
      <c r="ER37" s="116"/>
      <c r="ES37" s="116"/>
      <c r="ET37" s="116"/>
      <c r="EU37" s="116"/>
      <c r="EV37" s="116"/>
      <c r="EW37" s="116"/>
      <c r="EX37" s="116"/>
      <c r="EY37" s="116"/>
      <c r="EZ37" s="116"/>
      <c r="FA37" s="116"/>
      <c r="FB37" s="116"/>
      <c r="FC37" s="116"/>
      <c r="FD37" s="116"/>
      <c r="FE37" s="116"/>
      <c r="FF37" s="116"/>
      <c r="FG37" s="116"/>
      <c r="FH37" s="116"/>
      <c r="FI37" s="116"/>
      <c r="FJ37" s="116"/>
      <c r="FK37" s="116"/>
      <c r="FL37" s="116"/>
      <c r="FM37" s="116"/>
      <c r="FN37" s="116"/>
      <c r="FO37" s="116"/>
      <c r="FP37" s="116"/>
      <c r="FQ37" s="116"/>
      <c r="FR37" s="116"/>
      <c r="FS37" s="116"/>
      <c r="FT37" s="116"/>
      <c r="FU37" s="116"/>
      <c r="FV37" s="116"/>
      <c r="FW37" s="116"/>
      <c r="FX37" s="116"/>
      <c r="FY37" s="116"/>
      <c r="FZ37" s="116"/>
      <c r="GA37" s="116"/>
      <c r="GB37" s="116"/>
      <c r="GC37" s="116"/>
      <c r="GD37" s="116"/>
      <c r="GE37" s="116"/>
      <c r="GF37" s="116"/>
      <c r="GG37" s="116"/>
      <c r="GH37" s="116"/>
      <c r="GI37" s="116"/>
      <c r="GJ37" s="116"/>
      <c r="GK37" s="116"/>
      <c r="GL37" s="116"/>
      <c r="GM37" s="116"/>
      <c r="GN37" s="116"/>
      <c r="GO37" s="116"/>
    </row>
    <row r="38" spans="1:197" s="92" customFormat="1" x14ac:dyDescent="0.3">
      <c r="A38" s="7" t="s">
        <v>709</v>
      </c>
      <c r="B38" s="7" t="s">
        <v>70</v>
      </c>
      <c r="C38" s="19" t="s">
        <v>20</v>
      </c>
      <c r="D38" s="19" t="s">
        <v>37</v>
      </c>
      <c r="E38" s="19" t="s">
        <v>38</v>
      </c>
      <c r="F38" s="19" t="s">
        <v>738</v>
      </c>
      <c r="G38" s="19">
        <v>27101</v>
      </c>
      <c r="H38" s="14" t="s">
        <v>722</v>
      </c>
      <c r="I38" s="7" t="s">
        <v>739</v>
      </c>
      <c r="J38" s="19" t="s">
        <v>740</v>
      </c>
      <c r="K38" s="16" t="s">
        <v>76</v>
      </c>
      <c r="L38" s="12"/>
      <c r="M38" s="12" t="s">
        <v>28</v>
      </c>
      <c r="N38" s="90">
        <v>37</v>
      </c>
      <c r="O38" s="90">
        <v>232</v>
      </c>
      <c r="P38" s="14" t="s">
        <v>29</v>
      </c>
      <c r="Q38" s="110">
        <v>8584</v>
      </c>
      <c r="R38" s="110">
        <v>8584</v>
      </c>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c r="BK38" s="116"/>
      <c r="BL38" s="116"/>
      <c r="BM38" s="116"/>
      <c r="BN38" s="116"/>
      <c r="BO38" s="116"/>
      <c r="BP38" s="116"/>
      <c r="BQ38" s="116"/>
      <c r="BR38" s="116"/>
      <c r="BS38" s="116"/>
      <c r="BT38" s="116"/>
      <c r="BU38" s="116"/>
      <c r="BV38" s="116"/>
      <c r="BW38" s="116"/>
      <c r="BX38" s="116"/>
      <c r="BY38" s="116"/>
      <c r="BZ38" s="116"/>
      <c r="CA38" s="116"/>
      <c r="CB38" s="116"/>
      <c r="CC38" s="116"/>
      <c r="CD38" s="116"/>
      <c r="CE38" s="116"/>
      <c r="CF38" s="116"/>
      <c r="CG38" s="116"/>
      <c r="CH38" s="116"/>
      <c r="CI38" s="116"/>
      <c r="CJ38" s="116"/>
      <c r="CK38" s="116"/>
      <c r="CL38" s="116"/>
      <c r="CM38" s="116"/>
      <c r="CN38" s="116"/>
      <c r="CO38" s="116"/>
      <c r="CP38" s="116"/>
      <c r="CQ38" s="116"/>
      <c r="CR38" s="116"/>
      <c r="CS38" s="116"/>
      <c r="CT38" s="116"/>
      <c r="CU38" s="116"/>
      <c r="CV38" s="116"/>
      <c r="CW38" s="116"/>
      <c r="CX38" s="116"/>
      <c r="CY38" s="116"/>
      <c r="CZ38" s="116"/>
      <c r="DA38" s="116"/>
      <c r="DB38" s="116"/>
      <c r="DC38" s="116"/>
      <c r="DD38" s="116"/>
      <c r="DE38" s="116"/>
      <c r="DF38" s="116"/>
      <c r="DG38" s="116"/>
      <c r="DH38" s="116"/>
      <c r="DI38" s="116"/>
      <c r="DJ38" s="116"/>
      <c r="DK38" s="116"/>
      <c r="DL38" s="116"/>
      <c r="DM38" s="116"/>
      <c r="DN38" s="116"/>
      <c r="DO38" s="116"/>
      <c r="DP38" s="116"/>
      <c r="DQ38" s="116"/>
      <c r="DR38" s="116"/>
      <c r="DS38" s="116"/>
      <c r="DT38" s="116"/>
      <c r="DU38" s="116"/>
      <c r="DV38" s="116"/>
      <c r="DW38" s="116"/>
      <c r="DX38" s="116"/>
      <c r="DY38" s="116"/>
      <c r="DZ38" s="116"/>
      <c r="EA38" s="116"/>
      <c r="EB38" s="116"/>
      <c r="EC38" s="116"/>
      <c r="ED38" s="116"/>
      <c r="EE38" s="116"/>
      <c r="EF38" s="116"/>
      <c r="EG38" s="116"/>
      <c r="EH38" s="116"/>
      <c r="EI38" s="116"/>
      <c r="EJ38" s="116"/>
      <c r="EK38" s="116"/>
      <c r="EL38" s="116"/>
      <c r="EM38" s="116"/>
      <c r="EN38" s="116"/>
      <c r="EO38" s="116"/>
      <c r="EP38" s="116"/>
      <c r="EQ38" s="116"/>
      <c r="ER38" s="116"/>
      <c r="ES38" s="116"/>
      <c r="ET38" s="116"/>
      <c r="EU38" s="116"/>
      <c r="EV38" s="116"/>
      <c r="EW38" s="116"/>
      <c r="EX38" s="116"/>
      <c r="EY38" s="116"/>
      <c r="EZ38" s="116"/>
      <c r="FA38" s="116"/>
      <c r="FB38" s="116"/>
      <c r="FC38" s="116"/>
      <c r="FD38" s="116"/>
      <c r="FE38" s="116"/>
      <c r="FF38" s="116"/>
      <c r="FG38" s="116"/>
      <c r="FH38" s="116"/>
      <c r="FI38" s="116"/>
      <c r="FJ38" s="116"/>
      <c r="FK38" s="116"/>
      <c r="FL38" s="116"/>
      <c r="FM38" s="116"/>
      <c r="FN38" s="116"/>
      <c r="FO38" s="116"/>
      <c r="FP38" s="116"/>
      <c r="FQ38" s="116"/>
      <c r="FR38" s="116"/>
      <c r="FS38" s="116"/>
      <c r="FT38" s="116"/>
      <c r="FU38" s="116"/>
      <c r="FV38" s="116"/>
      <c r="FW38" s="116"/>
      <c r="FX38" s="116"/>
      <c r="FY38" s="116"/>
      <c r="FZ38" s="116"/>
      <c r="GA38" s="116"/>
      <c r="GB38" s="116"/>
      <c r="GC38" s="116"/>
      <c r="GD38" s="116"/>
      <c r="GE38" s="116"/>
      <c r="GF38" s="116"/>
      <c r="GG38" s="116"/>
      <c r="GH38" s="116"/>
      <c r="GI38" s="116"/>
      <c r="GJ38" s="116"/>
      <c r="GK38" s="116"/>
      <c r="GL38" s="116"/>
      <c r="GM38" s="116"/>
      <c r="GN38" s="116"/>
      <c r="GO38" s="116"/>
    </row>
    <row r="39" spans="1:197" s="92" customFormat="1" x14ac:dyDescent="0.3">
      <c r="A39" s="7" t="s">
        <v>709</v>
      </c>
      <c r="B39" s="7" t="s">
        <v>70</v>
      </c>
      <c r="C39" s="19" t="s">
        <v>20</v>
      </c>
      <c r="D39" s="19" t="s">
        <v>37</v>
      </c>
      <c r="E39" s="19" t="s">
        <v>38</v>
      </c>
      <c r="F39" s="19" t="s">
        <v>738</v>
      </c>
      <c r="G39" s="19">
        <v>27101</v>
      </c>
      <c r="H39" s="14" t="s">
        <v>722</v>
      </c>
      <c r="I39" s="7" t="s">
        <v>739</v>
      </c>
      <c r="J39" s="19" t="s">
        <v>740</v>
      </c>
      <c r="K39" s="16" t="s">
        <v>76</v>
      </c>
      <c r="L39" s="12"/>
      <c r="M39" s="12" t="s">
        <v>28</v>
      </c>
      <c r="N39" s="90">
        <v>5</v>
      </c>
      <c r="O39" s="90">
        <v>243.6</v>
      </c>
      <c r="P39" s="14" t="s">
        <v>29</v>
      </c>
      <c r="Q39" s="110">
        <v>1218</v>
      </c>
      <c r="R39" s="110">
        <v>1218</v>
      </c>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c r="BK39" s="116"/>
      <c r="BL39" s="116"/>
      <c r="BM39" s="116"/>
      <c r="BN39" s="116"/>
      <c r="BO39" s="116"/>
      <c r="BP39" s="116"/>
      <c r="BQ39" s="116"/>
      <c r="BR39" s="116"/>
      <c r="BS39" s="116"/>
      <c r="BT39" s="116"/>
      <c r="BU39" s="116"/>
      <c r="BV39" s="116"/>
      <c r="BW39" s="116"/>
      <c r="BX39" s="116"/>
      <c r="BY39" s="116"/>
      <c r="BZ39" s="116"/>
      <c r="CA39" s="116"/>
      <c r="CB39" s="116"/>
      <c r="CC39" s="116"/>
      <c r="CD39" s="116"/>
      <c r="CE39" s="116"/>
      <c r="CF39" s="116"/>
      <c r="CG39" s="116"/>
      <c r="CH39" s="116"/>
      <c r="CI39" s="116"/>
      <c r="CJ39" s="116"/>
      <c r="CK39" s="116"/>
      <c r="CL39" s="116"/>
      <c r="CM39" s="116"/>
      <c r="CN39" s="116"/>
      <c r="CO39" s="116"/>
      <c r="CP39" s="116"/>
      <c r="CQ39" s="116"/>
      <c r="CR39" s="116"/>
      <c r="CS39" s="116"/>
      <c r="CT39" s="116"/>
      <c r="CU39" s="116"/>
      <c r="CV39" s="116"/>
      <c r="CW39" s="116"/>
      <c r="CX39" s="116"/>
      <c r="CY39" s="116"/>
      <c r="CZ39" s="116"/>
      <c r="DA39" s="116"/>
      <c r="DB39" s="116"/>
      <c r="DC39" s="116"/>
      <c r="DD39" s="116"/>
      <c r="DE39" s="116"/>
      <c r="DF39" s="116"/>
      <c r="DG39" s="116"/>
      <c r="DH39" s="116"/>
      <c r="DI39" s="116"/>
      <c r="DJ39" s="116"/>
      <c r="DK39" s="116"/>
      <c r="DL39" s="116"/>
      <c r="DM39" s="116"/>
      <c r="DN39" s="116"/>
      <c r="DO39" s="116"/>
      <c r="DP39" s="116"/>
      <c r="DQ39" s="116"/>
      <c r="DR39" s="116"/>
      <c r="DS39" s="116"/>
      <c r="DT39" s="116"/>
      <c r="DU39" s="116"/>
      <c r="DV39" s="116"/>
      <c r="DW39" s="116"/>
      <c r="DX39" s="116"/>
      <c r="DY39" s="116"/>
      <c r="DZ39" s="116"/>
      <c r="EA39" s="116"/>
      <c r="EB39" s="116"/>
      <c r="EC39" s="116"/>
      <c r="ED39" s="116"/>
      <c r="EE39" s="116"/>
      <c r="EF39" s="116"/>
      <c r="EG39" s="116"/>
      <c r="EH39" s="116"/>
      <c r="EI39" s="116"/>
      <c r="EJ39" s="116"/>
      <c r="EK39" s="116"/>
      <c r="EL39" s="116"/>
      <c r="EM39" s="116"/>
      <c r="EN39" s="116"/>
      <c r="EO39" s="116"/>
      <c r="EP39" s="116"/>
      <c r="EQ39" s="116"/>
      <c r="ER39" s="116"/>
      <c r="ES39" s="116"/>
      <c r="ET39" s="116"/>
      <c r="EU39" s="116"/>
      <c r="EV39" s="116"/>
      <c r="EW39" s="116"/>
      <c r="EX39" s="116"/>
      <c r="EY39" s="116"/>
      <c r="EZ39" s="116"/>
      <c r="FA39" s="116"/>
      <c r="FB39" s="116"/>
      <c r="FC39" s="116"/>
      <c r="FD39" s="116"/>
      <c r="FE39" s="116"/>
      <c r="FF39" s="116"/>
      <c r="FG39" s="116"/>
      <c r="FH39" s="116"/>
      <c r="FI39" s="116"/>
      <c r="FJ39" s="116"/>
      <c r="FK39" s="116"/>
      <c r="FL39" s="116"/>
      <c r="FM39" s="116"/>
      <c r="FN39" s="116"/>
      <c r="FO39" s="116"/>
      <c r="FP39" s="116"/>
      <c r="FQ39" s="116"/>
      <c r="FR39" s="116"/>
      <c r="FS39" s="116"/>
      <c r="FT39" s="116"/>
      <c r="FU39" s="116"/>
      <c r="FV39" s="116"/>
      <c r="FW39" s="116"/>
      <c r="FX39" s="116"/>
      <c r="FY39" s="116"/>
      <c r="FZ39" s="116"/>
      <c r="GA39" s="116"/>
      <c r="GB39" s="116"/>
      <c r="GC39" s="116"/>
      <c r="GD39" s="116"/>
      <c r="GE39" s="116"/>
      <c r="GF39" s="116"/>
      <c r="GG39" s="116"/>
      <c r="GH39" s="116"/>
      <c r="GI39" s="116"/>
      <c r="GJ39" s="116"/>
      <c r="GK39" s="116"/>
      <c r="GL39" s="116"/>
      <c r="GM39" s="116"/>
      <c r="GN39" s="116"/>
      <c r="GO39" s="116"/>
    </row>
    <row r="40" spans="1:197" s="92" customFormat="1" x14ac:dyDescent="0.3">
      <c r="A40" s="7" t="s">
        <v>709</v>
      </c>
      <c r="B40" s="7" t="s">
        <v>70</v>
      </c>
      <c r="C40" s="19" t="s">
        <v>20</v>
      </c>
      <c r="D40" s="19" t="s">
        <v>37</v>
      </c>
      <c r="E40" s="19" t="s">
        <v>38</v>
      </c>
      <c r="F40" s="19" t="s">
        <v>738</v>
      </c>
      <c r="G40" s="19">
        <v>27101</v>
      </c>
      <c r="H40" s="14" t="s">
        <v>722</v>
      </c>
      <c r="I40" s="7" t="s">
        <v>739</v>
      </c>
      <c r="J40" s="19" t="s">
        <v>740</v>
      </c>
      <c r="K40" s="16" t="s">
        <v>76</v>
      </c>
      <c r="L40" s="12"/>
      <c r="M40" s="12" t="s">
        <v>28</v>
      </c>
      <c r="N40" s="90">
        <v>37</v>
      </c>
      <c r="O40" s="90">
        <v>243.6</v>
      </c>
      <c r="P40" s="14" t="s">
        <v>29</v>
      </c>
      <c r="Q40" s="110">
        <v>9013.2000000000007</v>
      </c>
      <c r="R40" s="110">
        <v>9013.2000000000007</v>
      </c>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c r="BK40" s="116"/>
      <c r="BL40" s="116"/>
      <c r="BM40" s="116"/>
      <c r="BN40" s="116"/>
      <c r="BO40" s="116"/>
      <c r="BP40" s="116"/>
      <c r="BQ40" s="116"/>
      <c r="BR40" s="116"/>
      <c r="BS40" s="116"/>
      <c r="BT40" s="116"/>
      <c r="BU40" s="116"/>
      <c r="BV40" s="116"/>
      <c r="BW40" s="116"/>
      <c r="BX40" s="116"/>
      <c r="BY40" s="116"/>
      <c r="BZ40" s="116"/>
      <c r="CA40" s="116"/>
      <c r="CB40" s="116"/>
      <c r="CC40" s="116"/>
      <c r="CD40" s="116"/>
      <c r="CE40" s="116"/>
      <c r="CF40" s="116"/>
      <c r="CG40" s="116"/>
      <c r="CH40" s="116"/>
      <c r="CI40" s="116"/>
      <c r="CJ40" s="116"/>
      <c r="CK40" s="116"/>
      <c r="CL40" s="116"/>
      <c r="CM40" s="116"/>
      <c r="CN40" s="116"/>
      <c r="CO40" s="116"/>
      <c r="CP40" s="116"/>
      <c r="CQ40" s="116"/>
      <c r="CR40" s="116"/>
      <c r="CS40" s="116"/>
      <c r="CT40" s="116"/>
      <c r="CU40" s="116"/>
      <c r="CV40" s="116"/>
      <c r="CW40" s="116"/>
      <c r="CX40" s="116"/>
      <c r="CY40" s="116"/>
      <c r="CZ40" s="116"/>
      <c r="DA40" s="116"/>
      <c r="DB40" s="116"/>
      <c r="DC40" s="116"/>
      <c r="DD40" s="116"/>
      <c r="DE40" s="116"/>
      <c r="DF40" s="116"/>
      <c r="DG40" s="116"/>
      <c r="DH40" s="116"/>
      <c r="DI40" s="116"/>
      <c r="DJ40" s="116"/>
      <c r="DK40" s="116"/>
      <c r="DL40" s="116"/>
      <c r="DM40" s="116"/>
      <c r="DN40" s="116"/>
      <c r="DO40" s="116"/>
      <c r="DP40" s="116"/>
      <c r="DQ40" s="116"/>
      <c r="DR40" s="116"/>
      <c r="DS40" s="116"/>
      <c r="DT40" s="116"/>
      <c r="DU40" s="116"/>
      <c r="DV40" s="116"/>
      <c r="DW40" s="116"/>
      <c r="DX40" s="116"/>
      <c r="DY40" s="116"/>
      <c r="DZ40" s="116"/>
      <c r="EA40" s="116"/>
      <c r="EB40" s="116"/>
      <c r="EC40" s="116"/>
      <c r="ED40" s="116"/>
      <c r="EE40" s="116"/>
      <c r="EF40" s="116"/>
      <c r="EG40" s="116"/>
      <c r="EH40" s="116"/>
      <c r="EI40" s="116"/>
      <c r="EJ40" s="116"/>
      <c r="EK40" s="116"/>
      <c r="EL40" s="116"/>
      <c r="EM40" s="116"/>
      <c r="EN40" s="116"/>
      <c r="EO40" s="116"/>
      <c r="EP40" s="116"/>
      <c r="EQ40" s="116"/>
      <c r="ER40" s="116"/>
      <c r="ES40" s="116"/>
      <c r="ET40" s="116"/>
      <c r="EU40" s="116"/>
      <c r="EV40" s="116"/>
      <c r="EW40" s="116"/>
      <c r="EX40" s="116"/>
      <c r="EY40" s="116"/>
      <c r="EZ40" s="116"/>
      <c r="FA40" s="116"/>
      <c r="FB40" s="116"/>
      <c r="FC40" s="116"/>
      <c r="FD40" s="116"/>
      <c r="FE40" s="116"/>
      <c r="FF40" s="116"/>
      <c r="FG40" s="116"/>
      <c r="FH40" s="116"/>
      <c r="FI40" s="116"/>
      <c r="FJ40" s="116"/>
      <c r="FK40" s="116"/>
      <c r="FL40" s="116"/>
      <c r="FM40" s="116"/>
      <c r="FN40" s="116"/>
      <c r="FO40" s="116"/>
      <c r="FP40" s="116"/>
      <c r="FQ40" s="116"/>
      <c r="FR40" s="116"/>
      <c r="FS40" s="116"/>
      <c r="FT40" s="116"/>
      <c r="FU40" s="116"/>
      <c r="FV40" s="116"/>
      <c r="FW40" s="116"/>
      <c r="FX40" s="116"/>
      <c r="FY40" s="116"/>
      <c r="FZ40" s="116"/>
      <c r="GA40" s="116"/>
      <c r="GB40" s="116"/>
      <c r="GC40" s="116"/>
      <c r="GD40" s="116"/>
      <c r="GE40" s="116"/>
      <c r="GF40" s="116"/>
      <c r="GG40" s="116"/>
      <c r="GH40" s="116"/>
      <c r="GI40" s="116"/>
      <c r="GJ40" s="116"/>
      <c r="GK40" s="116"/>
      <c r="GL40" s="116"/>
      <c r="GM40" s="116"/>
      <c r="GN40" s="116"/>
      <c r="GO40" s="116"/>
    </row>
    <row r="41" spans="1:197" s="92" customFormat="1" ht="27.6" x14ac:dyDescent="0.3">
      <c r="A41" s="7" t="s">
        <v>709</v>
      </c>
      <c r="B41" s="7" t="s">
        <v>70</v>
      </c>
      <c r="C41" s="19" t="s">
        <v>20</v>
      </c>
      <c r="D41" s="19" t="s">
        <v>21</v>
      </c>
      <c r="E41" s="19" t="s">
        <v>20</v>
      </c>
      <c r="F41" s="19" t="s">
        <v>22</v>
      </c>
      <c r="G41" s="19">
        <v>21601</v>
      </c>
      <c r="H41" s="14" t="s">
        <v>164</v>
      </c>
      <c r="I41" s="7" t="s">
        <v>412</v>
      </c>
      <c r="J41" s="19" t="s">
        <v>413</v>
      </c>
      <c r="K41" s="16" t="s">
        <v>731</v>
      </c>
      <c r="L41" s="16" t="s">
        <v>34</v>
      </c>
      <c r="M41" s="12" t="s">
        <v>28</v>
      </c>
      <c r="N41" s="90">
        <v>1</v>
      </c>
      <c r="O41" s="90">
        <v>64.995000000000005</v>
      </c>
      <c r="P41" s="14" t="s">
        <v>53</v>
      </c>
      <c r="Q41" s="110">
        <v>65</v>
      </c>
      <c r="R41" s="110">
        <v>65</v>
      </c>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c r="BK41" s="116"/>
      <c r="BL41" s="116"/>
      <c r="BM41" s="116"/>
      <c r="BN41" s="116"/>
      <c r="BO41" s="116"/>
      <c r="BP41" s="116"/>
      <c r="BQ41" s="116"/>
      <c r="BR41" s="116"/>
      <c r="BS41" s="116"/>
      <c r="BT41" s="116"/>
      <c r="BU41" s="116"/>
      <c r="BV41" s="116"/>
      <c r="BW41" s="116"/>
      <c r="BX41" s="116"/>
      <c r="BY41" s="116"/>
      <c r="BZ41" s="116"/>
      <c r="CA41" s="116"/>
      <c r="CB41" s="116"/>
      <c r="CC41" s="116"/>
      <c r="CD41" s="116"/>
      <c r="CE41" s="116"/>
      <c r="CF41" s="116"/>
      <c r="CG41" s="116"/>
      <c r="CH41" s="116"/>
      <c r="CI41" s="116"/>
      <c r="CJ41" s="116"/>
      <c r="CK41" s="116"/>
      <c r="CL41" s="116"/>
      <c r="CM41" s="116"/>
      <c r="CN41" s="116"/>
      <c r="CO41" s="116"/>
      <c r="CP41" s="116"/>
      <c r="CQ41" s="116"/>
      <c r="CR41" s="116"/>
      <c r="CS41" s="116"/>
      <c r="CT41" s="116"/>
      <c r="CU41" s="116"/>
      <c r="CV41" s="116"/>
      <c r="CW41" s="116"/>
      <c r="CX41" s="116"/>
      <c r="CY41" s="116"/>
      <c r="CZ41" s="116"/>
      <c r="DA41" s="116"/>
      <c r="DB41" s="116"/>
      <c r="DC41" s="116"/>
      <c r="DD41" s="116"/>
      <c r="DE41" s="116"/>
      <c r="DF41" s="116"/>
      <c r="DG41" s="116"/>
      <c r="DH41" s="116"/>
      <c r="DI41" s="116"/>
      <c r="DJ41" s="116"/>
      <c r="DK41" s="116"/>
      <c r="DL41" s="116"/>
      <c r="DM41" s="116"/>
      <c r="DN41" s="116"/>
      <c r="DO41" s="116"/>
      <c r="DP41" s="116"/>
      <c r="DQ41" s="116"/>
      <c r="DR41" s="116"/>
      <c r="DS41" s="116"/>
      <c r="DT41" s="116"/>
      <c r="DU41" s="116"/>
      <c r="DV41" s="116"/>
      <c r="DW41" s="116"/>
      <c r="DX41" s="116"/>
      <c r="DY41" s="116"/>
      <c r="DZ41" s="116"/>
      <c r="EA41" s="116"/>
      <c r="EB41" s="116"/>
      <c r="EC41" s="116"/>
      <c r="ED41" s="116"/>
      <c r="EE41" s="116"/>
      <c r="EF41" s="116"/>
      <c r="EG41" s="116"/>
      <c r="EH41" s="116"/>
      <c r="EI41" s="116"/>
      <c r="EJ41" s="116"/>
      <c r="EK41" s="116"/>
      <c r="EL41" s="116"/>
      <c r="EM41" s="116"/>
      <c r="EN41" s="116"/>
      <c r="EO41" s="116"/>
      <c r="EP41" s="116"/>
      <c r="EQ41" s="116"/>
      <c r="ER41" s="116"/>
      <c r="ES41" s="116"/>
      <c r="ET41" s="116"/>
      <c r="EU41" s="116"/>
      <c r="EV41" s="116"/>
      <c r="EW41" s="116"/>
      <c r="EX41" s="116"/>
      <c r="EY41" s="116"/>
      <c r="EZ41" s="116"/>
      <c r="FA41" s="116"/>
      <c r="FB41" s="116"/>
      <c r="FC41" s="116"/>
      <c r="FD41" s="116"/>
      <c r="FE41" s="116"/>
      <c r="FF41" s="116"/>
      <c r="FG41" s="116"/>
      <c r="FH41" s="116"/>
      <c r="FI41" s="116"/>
      <c r="FJ41" s="116"/>
      <c r="FK41" s="116"/>
      <c r="FL41" s="116"/>
      <c r="FM41" s="116"/>
      <c r="FN41" s="116"/>
      <c r="FO41" s="116"/>
      <c r="FP41" s="116"/>
      <c r="FQ41" s="116"/>
      <c r="FR41" s="116"/>
      <c r="FS41" s="116"/>
      <c r="FT41" s="116"/>
      <c r="FU41" s="116"/>
      <c r="FV41" s="116"/>
      <c r="FW41" s="116"/>
      <c r="FX41" s="116"/>
      <c r="FY41" s="116"/>
      <c r="FZ41" s="116"/>
      <c r="GA41" s="116"/>
      <c r="GB41" s="116"/>
      <c r="GC41" s="116"/>
      <c r="GD41" s="116"/>
      <c r="GE41" s="116"/>
      <c r="GF41" s="116"/>
      <c r="GG41" s="116"/>
      <c r="GH41" s="116"/>
      <c r="GI41" s="116"/>
      <c r="GJ41" s="116"/>
      <c r="GK41" s="116"/>
      <c r="GL41" s="116"/>
      <c r="GM41" s="116"/>
      <c r="GN41" s="116"/>
      <c r="GO41" s="116"/>
    </row>
    <row r="42" spans="1:197" s="92" customFormat="1" x14ac:dyDescent="0.3">
      <c r="A42" s="7" t="s">
        <v>709</v>
      </c>
      <c r="B42" s="7" t="s">
        <v>70</v>
      </c>
      <c r="C42" s="19" t="s">
        <v>20</v>
      </c>
      <c r="D42" s="19" t="s">
        <v>21</v>
      </c>
      <c r="E42" s="19" t="s">
        <v>20</v>
      </c>
      <c r="F42" s="19" t="s">
        <v>22</v>
      </c>
      <c r="G42" s="19">
        <v>21601</v>
      </c>
      <c r="H42" s="14" t="s">
        <v>164</v>
      </c>
      <c r="I42" s="7" t="s">
        <v>520</v>
      </c>
      <c r="J42" s="19" t="s">
        <v>521</v>
      </c>
      <c r="K42" s="16" t="s">
        <v>732</v>
      </c>
      <c r="L42" s="16" t="s">
        <v>34</v>
      </c>
      <c r="M42" s="12" t="s">
        <v>28</v>
      </c>
      <c r="N42" s="90">
        <v>31</v>
      </c>
      <c r="O42" s="90">
        <v>12.505000000000001</v>
      </c>
      <c r="P42" s="14" t="s">
        <v>53</v>
      </c>
      <c r="Q42" s="110">
        <v>387.66</v>
      </c>
      <c r="R42" s="110">
        <v>387.66</v>
      </c>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c r="BK42" s="116"/>
      <c r="BL42" s="116"/>
      <c r="BM42" s="116"/>
      <c r="BN42" s="116"/>
      <c r="BO42" s="116"/>
      <c r="BP42" s="116"/>
      <c r="BQ42" s="116"/>
      <c r="BR42" s="116"/>
      <c r="BS42" s="116"/>
      <c r="BT42" s="116"/>
      <c r="BU42" s="116"/>
      <c r="BV42" s="116"/>
      <c r="BW42" s="116"/>
      <c r="BX42" s="116"/>
      <c r="BY42" s="116"/>
      <c r="BZ42" s="116"/>
      <c r="CA42" s="116"/>
      <c r="CB42" s="116"/>
      <c r="CC42" s="116"/>
      <c r="CD42" s="116"/>
      <c r="CE42" s="116"/>
      <c r="CF42" s="116"/>
      <c r="CG42" s="116"/>
      <c r="CH42" s="116"/>
      <c r="CI42" s="116"/>
      <c r="CJ42" s="116"/>
      <c r="CK42" s="116"/>
      <c r="CL42" s="116"/>
      <c r="CM42" s="116"/>
      <c r="CN42" s="116"/>
      <c r="CO42" s="116"/>
      <c r="CP42" s="116"/>
      <c r="CQ42" s="116"/>
      <c r="CR42" s="116"/>
      <c r="CS42" s="116"/>
      <c r="CT42" s="116"/>
      <c r="CU42" s="116"/>
      <c r="CV42" s="116"/>
      <c r="CW42" s="116"/>
      <c r="CX42" s="116"/>
      <c r="CY42" s="116"/>
      <c r="CZ42" s="116"/>
      <c r="DA42" s="116"/>
      <c r="DB42" s="116"/>
      <c r="DC42" s="116"/>
      <c r="DD42" s="116"/>
      <c r="DE42" s="116"/>
      <c r="DF42" s="116"/>
      <c r="DG42" s="116"/>
      <c r="DH42" s="116"/>
      <c r="DI42" s="116"/>
      <c r="DJ42" s="116"/>
      <c r="DK42" s="116"/>
      <c r="DL42" s="116"/>
      <c r="DM42" s="116"/>
      <c r="DN42" s="116"/>
      <c r="DO42" s="116"/>
      <c r="DP42" s="116"/>
      <c r="DQ42" s="116"/>
      <c r="DR42" s="116"/>
      <c r="DS42" s="116"/>
      <c r="DT42" s="116"/>
      <c r="DU42" s="116"/>
      <c r="DV42" s="116"/>
      <c r="DW42" s="116"/>
      <c r="DX42" s="116"/>
      <c r="DY42" s="116"/>
      <c r="DZ42" s="116"/>
      <c r="EA42" s="116"/>
      <c r="EB42" s="116"/>
      <c r="EC42" s="116"/>
      <c r="ED42" s="116"/>
      <c r="EE42" s="116"/>
      <c r="EF42" s="116"/>
      <c r="EG42" s="116"/>
      <c r="EH42" s="116"/>
      <c r="EI42" s="116"/>
      <c r="EJ42" s="116"/>
      <c r="EK42" s="116"/>
      <c r="EL42" s="116"/>
      <c r="EM42" s="116"/>
      <c r="EN42" s="116"/>
      <c r="EO42" s="116"/>
      <c r="EP42" s="116"/>
      <c r="EQ42" s="116"/>
      <c r="ER42" s="116"/>
      <c r="ES42" s="116"/>
      <c r="ET42" s="116"/>
      <c r="EU42" s="116"/>
      <c r="EV42" s="116"/>
      <c r="EW42" s="116"/>
      <c r="EX42" s="116"/>
      <c r="EY42" s="116"/>
      <c r="EZ42" s="116"/>
      <c r="FA42" s="116"/>
      <c r="FB42" s="116"/>
      <c r="FC42" s="116"/>
      <c r="FD42" s="116"/>
      <c r="FE42" s="116"/>
      <c r="FF42" s="116"/>
      <c r="FG42" s="116"/>
      <c r="FH42" s="116"/>
      <c r="FI42" s="116"/>
      <c r="FJ42" s="116"/>
      <c r="FK42" s="116"/>
      <c r="FL42" s="116"/>
      <c r="FM42" s="116"/>
      <c r="FN42" s="116"/>
      <c r="FO42" s="116"/>
      <c r="FP42" s="116"/>
      <c r="FQ42" s="116"/>
      <c r="FR42" s="116"/>
      <c r="FS42" s="116"/>
      <c r="FT42" s="116"/>
      <c r="FU42" s="116"/>
      <c r="FV42" s="116"/>
      <c r="FW42" s="116"/>
      <c r="FX42" s="116"/>
      <c r="FY42" s="116"/>
      <c r="FZ42" s="116"/>
      <c r="GA42" s="116"/>
      <c r="GB42" s="116"/>
      <c r="GC42" s="116"/>
      <c r="GD42" s="116"/>
      <c r="GE42" s="116"/>
      <c r="GF42" s="116"/>
      <c r="GG42" s="116"/>
      <c r="GH42" s="116"/>
      <c r="GI42" s="116"/>
      <c r="GJ42" s="116"/>
      <c r="GK42" s="116"/>
      <c r="GL42" s="116"/>
      <c r="GM42" s="116"/>
      <c r="GN42" s="116"/>
      <c r="GO42" s="116"/>
    </row>
    <row r="43" spans="1:197" s="92" customFormat="1" ht="27.6" x14ac:dyDescent="0.3">
      <c r="A43" s="7" t="s">
        <v>709</v>
      </c>
      <c r="B43" s="7" t="s">
        <v>70</v>
      </c>
      <c r="C43" s="19" t="s">
        <v>20</v>
      </c>
      <c r="D43" s="19" t="s">
        <v>21</v>
      </c>
      <c r="E43" s="19" t="s">
        <v>20</v>
      </c>
      <c r="F43" s="19" t="s">
        <v>22</v>
      </c>
      <c r="G43" s="19">
        <v>21601</v>
      </c>
      <c r="H43" s="14" t="s">
        <v>164</v>
      </c>
      <c r="I43" s="7" t="s">
        <v>268</v>
      </c>
      <c r="J43" s="19" t="s">
        <v>326</v>
      </c>
      <c r="K43" s="16" t="s">
        <v>733</v>
      </c>
      <c r="L43" s="16" t="s">
        <v>34</v>
      </c>
      <c r="M43" s="12" t="s">
        <v>28</v>
      </c>
      <c r="N43" s="90">
        <v>30</v>
      </c>
      <c r="O43" s="90">
        <v>41.505000000000003</v>
      </c>
      <c r="P43" s="14" t="s">
        <v>53</v>
      </c>
      <c r="Q43" s="110">
        <v>1245.1500000000001</v>
      </c>
      <c r="R43" s="110">
        <v>1245.1500000000001</v>
      </c>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c r="BQ43" s="116"/>
      <c r="BR43" s="116"/>
      <c r="BS43" s="116"/>
      <c r="BT43" s="116"/>
      <c r="BU43" s="116"/>
      <c r="BV43" s="116"/>
      <c r="BW43" s="116"/>
      <c r="BX43" s="116"/>
      <c r="BY43" s="116"/>
      <c r="BZ43" s="116"/>
      <c r="CA43" s="116"/>
      <c r="CB43" s="116"/>
      <c r="CC43" s="116"/>
      <c r="CD43" s="116"/>
      <c r="CE43" s="116"/>
      <c r="CF43" s="116"/>
      <c r="CG43" s="116"/>
      <c r="CH43" s="116"/>
      <c r="CI43" s="116"/>
      <c r="CJ43" s="116"/>
      <c r="CK43" s="116"/>
      <c r="CL43" s="116"/>
      <c r="CM43" s="116"/>
      <c r="CN43" s="116"/>
      <c r="CO43" s="116"/>
      <c r="CP43" s="116"/>
      <c r="CQ43" s="116"/>
      <c r="CR43" s="116"/>
      <c r="CS43" s="116"/>
      <c r="CT43" s="116"/>
      <c r="CU43" s="116"/>
      <c r="CV43" s="116"/>
      <c r="CW43" s="116"/>
      <c r="CX43" s="116"/>
      <c r="CY43" s="116"/>
      <c r="CZ43" s="116"/>
      <c r="DA43" s="116"/>
      <c r="DB43" s="116"/>
      <c r="DC43" s="116"/>
      <c r="DD43" s="116"/>
      <c r="DE43" s="116"/>
      <c r="DF43" s="116"/>
      <c r="DG43" s="116"/>
      <c r="DH43" s="116"/>
      <c r="DI43" s="116"/>
      <c r="DJ43" s="116"/>
      <c r="DK43" s="116"/>
      <c r="DL43" s="116"/>
      <c r="DM43" s="116"/>
      <c r="DN43" s="116"/>
      <c r="DO43" s="116"/>
      <c r="DP43" s="116"/>
      <c r="DQ43" s="116"/>
      <c r="DR43" s="116"/>
      <c r="DS43" s="116"/>
      <c r="DT43" s="116"/>
      <c r="DU43" s="116"/>
      <c r="DV43" s="116"/>
      <c r="DW43" s="116"/>
      <c r="DX43" s="116"/>
      <c r="DY43" s="116"/>
      <c r="DZ43" s="116"/>
      <c r="EA43" s="116"/>
      <c r="EB43" s="116"/>
      <c r="EC43" s="116"/>
      <c r="ED43" s="116"/>
      <c r="EE43" s="116"/>
      <c r="EF43" s="116"/>
      <c r="EG43" s="116"/>
      <c r="EH43" s="116"/>
      <c r="EI43" s="116"/>
      <c r="EJ43" s="116"/>
      <c r="EK43" s="116"/>
      <c r="EL43" s="116"/>
      <c r="EM43" s="116"/>
      <c r="EN43" s="116"/>
      <c r="EO43" s="116"/>
      <c r="EP43" s="116"/>
      <c r="EQ43" s="116"/>
      <c r="ER43" s="116"/>
      <c r="ES43" s="116"/>
      <c r="ET43" s="116"/>
      <c r="EU43" s="116"/>
      <c r="EV43" s="116"/>
      <c r="EW43" s="116"/>
      <c r="EX43" s="116"/>
      <c r="EY43" s="116"/>
      <c r="EZ43" s="116"/>
      <c r="FA43" s="116"/>
      <c r="FB43" s="116"/>
      <c r="FC43" s="116"/>
      <c r="FD43" s="116"/>
      <c r="FE43" s="116"/>
      <c r="FF43" s="116"/>
      <c r="FG43" s="116"/>
      <c r="FH43" s="116"/>
      <c r="FI43" s="116"/>
      <c r="FJ43" s="116"/>
      <c r="FK43" s="116"/>
      <c r="FL43" s="116"/>
      <c r="FM43" s="116"/>
      <c r="FN43" s="116"/>
      <c r="FO43" s="116"/>
      <c r="FP43" s="116"/>
      <c r="FQ43" s="116"/>
      <c r="FR43" s="116"/>
      <c r="FS43" s="116"/>
      <c r="FT43" s="116"/>
      <c r="FU43" s="116"/>
      <c r="FV43" s="116"/>
      <c r="FW43" s="116"/>
      <c r="FX43" s="116"/>
      <c r="FY43" s="116"/>
      <c r="FZ43" s="116"/>
      <c r="GA43" s="116"/>
      <c r="GB43" s="116"/>
      <c r="GC43" s="116"/>
      <c r="GD43" s="116"/>
      <c r="GE43" s="116"/>
      <c r="GF43" s="116"/>
      <c r="GG43" s="116"/>
      <c r="GH43" s="116"/>
      <c r="GI43" s="116"/>
      <c r="GJ43" s="116"/>
      <c r="GK43" s="116"/>
      <c r="GL43" s="116"/>
      <c r="GM43" s="116"/>
      <c r="GN43" s="116"/>
      <c r="GO43" s="116"/>
    </row>
    <row r="44" spans="1:197" s="92" customFormat="1" x14ac:dyDescent="0.3">
      <c r="A44" s="7" t="s">
        <v>709</v>
      </c>
      <c r="B44" s="7" t="s">
        <v>70</v>
      </c>
      <c r="C44" s="19" t="s">
        <v>20</v>
      </c>
      <c r="D44" s="19" t="s">
        <v>21</v>
      </c>
      <c r="E44" s="19" t="s">
        <v>20</v>
      </c>
      <c r="F44" s="19" t="s">
        <v>22</v>
      </c>
      <c r="G44" s="19">
        <v>21601</v>
      </c>
      <c r="H44" s="14" t="s">
        <v>164</v>
      </c>
      <c r="I44" s="7" t="s">
        <v>327</v>
      </c>
      <c r="J44" s="19" t="s">
        <v>328</v>
      </c>
      <c r="K44" s="16" t="s">
        <v>741</v>
      </c>
      <c r="L44" s="16" t="s">
        <v>34</v>
      </c>
      <c r="M44" s="12" t="s">
        <v>28</v>
      </c>
      <c r="N44" s="90">
        <v>2</v>
      </c>
      <c r="O44" s="90">
        <v>27.004999999999999</v>
      </c>
      <c r="P44" s="14" t="s">
        <v>53</v>
      </c>
      <c r="Q44" s="110">
        <v>54.01</v>
      </c>
      <c r="R44" s="110">
        <v>54.01</v>
      </c>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6"/>
      <c r="BI44" s="116"/>
      <c r="BJ44" s="116"/>
      <c r="BK44" s="116"/>
      <c r="BL44" s="116"/>
      <c r="BM44" s="116"/>
      <c r="BN44" s="116"/>
      <c r="BO44" s="116"/>
      <c r="BP44" s="116"/>
      <c r="BQ44" s="116"/>
      <c r="BR44" s="116"/>
      <c r="BS44" s="116"/>
      <c r="BT44" s="116"/>
      <c r="BU44" s="116"/>
      <c r="BV44" s="116"/>
      <c r="BW44" s="116"/>
      <c r="BX44" s="116"/>
      <c r="BY44" s="116"/>
      <c r="BZ44" s="116"/>
      <c r="CA44" s="116"/>
      <c r="CB44" s="116"/>
      <c r="CC44" s="116"/>
      <c r="CD44" s="116"/>
      <c r="CE44" s="116"/>
      <c r="CF44" s="116"/>
      <c r="CG44" s="116"/>
      <c r="CH44" s="116"/>
      <c r="CI44" s="116"/>
      <c r="CJ44" s="116"/>
      <c r="CK44" s="116"/>
      <c r="CL44" s="116"/>
      <c r="CM44" s="116"/>
      <c r="CN44" s="116"/>
      <c r="CO44" s="116"/>
      <c r="CP44" s="116"/>
      <c r="CQ44" s="116"/>
      <c r="CR44" s="116"/>
      <c r="CS44" s="116"/>
      <c r="CT44" s="116"/>
      <c r="CU44" s="116"/>
      <c r="CV44" s="116"/>
      <c r="CW44" s="116"/>
      <c r="CX44" s="116"/>
      <c r="CY44" s="116"/>
      <c r="CZ44" s="116"/>
      <c r="DA44" s="116"/>
      <c r="DB44" s="116"/>
      <c r="DC44" s="116"/>
      <c r="DD44" s="116"/>
      <c r="DE44" s="116"/>
      <c r="DF44" s="116"/>
      <c r="DG44" s="116"/>
      <c r="DH44" s="116"/>
      <c r="DI44" s="116"/>
      <c r="DJ44" s="116"/>
      <c r="DK44" s="116"/>
      <c r="DL44" s="116"/>
      <c r="DM44" s="116"/>
      <c r="DN44" s="116"/>
      <c r="DO44" s="116"/>
      <c r="DP44" s="116"/>
      <c r="DQ44" s="116"/>
      <c r="DR44" s="116"/>
      <c r="DS44" s="116"/>
      <c r="DT44" s="116"/>
      <c r="DU44" s="116"/>
      <c r="DV44" s="116"/>
      <c r="DW44" s="116"/>
      <c r="DX44" s="116"/>
      <c r="DY44" s="116"/>
      <c r="DZ44" s="116"/>
      <c r="EA44" s="116"/>
      <c r="EB44" s="116"/>
      <c r="EC44" s="116"/>
      <c r="ED44" s="116"/>
      <c r="EE44" s="116"/>
      <c r="EF44" s="116"/>
      <c r="EG44" s="116"/>
      <c r="EH44" s="116"/>
      <c r="EI44" s="116"/>
      <c r="EJ44" s="116"/>
      <c r="EK44" s="116"/>
      <c r="EL44" s="116"/>
      <c r="EM44" s="116"/>
      <c r="EN44" s="116"/>
      <c r="EO44" s="116"/>
      <c r="EP44" s="116"/>
      <c r="EQ44" s="116"/>
      <c r="ER44" s="116"/>
      <c r="ES44" s="116"/>
      <c r="ET44" s="116"/>
      <c r="EU44" s="116"/>
      <c r="EV44" s="116"/>
      <c r="EW44" s="116"/>
      <c r="EX44" s="116"/>
      <c r="EY44" s="116"/>
      <c r="EZ44" s="116"/>
      <c r="FA44" s="116"/>
      <c r="FB44" s="116"/>
      <c r="FC44" s="116"/>
      <c r="FD44" s="116"/>
      <c r="FE44" s="116"/>
      <c r="FF44" s="116"/>
      <c r="FG44" s="116"/>
      <c r="FH44" s="116"/>
      <c r="FI44" s="116"/>
      <c r="FJ44" s="116"/>
      <c r="FK44" s="116"/>
      <c r="FL44" s="116"/>
      <c r="FM44" s="116"/>
      <c r="FN44" s="116"/>
      <c r="FO44" s="116"/>
      <c r="FP44" s="116"/>
      <c r="FQ44" s="116"/>
      <c r="FR44" s="116"/>
      <c r="FS44" s="116"/>
      <c r="FT44" s="116"/>
      <c r="FU44" s="116"/>
      <c r="FV44" s="116"/>
      <c r="FW44" s="116"/>
      <c r="FX44" s="116"/>
      <c r="FY44" s="116"/>
      <c r="FZ44" s="116"/>
      <c r="GA44" s="116"/>
      <c r="GB44" s="116"/>
      <c r="GC44" s="116"/>
      <c r="GD44" s="116"/>
      <c r="GE44" s="116"/>
      <c r="GF44" s="116"/>
      <c r="GG44" s="116"/>
      <c r="GH44" s="116"/>
      <c r="GI44" s="116"/>
      <c r="GJ44" s="116"/>
      <c r="GK44" s="116"/>
      <c r="GL44" s="116"/>
      <c r="GM44" s="116"/>
      <c r="GN44" s="116"/>
      <c r="GO44" s="116"/>
    </row>
    <row r="45" spans="1:197" s="92" customFormat="1" x14ac:dyDescent="0.3">
      <c r="A45" s="7" t="s">
        <v>709</v>
      </c>
      <c r="B45" s="7" t="s">
        <v>70</v>
      </c>
      <c r="C45" s="19" t="s">
        <v>20</v>
      </c>
      <c r="D45" s="19" t="s">
        <v>21</v>
      </c>
      <c r="E45" s="19" t="s">
        <v>20</v>
      </c>
      <c r="F45" s="19" t="s">
        <v>22</v>
      </c>
      <c r="G45" s="19">
        <v>21601</v>
      </c>
      <c r="H45" s="14" t="s">
        <v>164</v>
      </c>
      <c r="I45" s="7" t="s">
        <v>264</v>
      </c>
      <c r="J45" s="19" t="s">
        <v>265</v>
      </c>
      <c r="K45" s="16" t="s">
        <v>742</v>
      </c>
      <c r="L45" s="16" t="s">
        <v>34</v>
      </c>
      <c r="M45" s="12" t="s">
        <v>84</v>
      </c>
      <c r="N45" s="90">
        <v>1</v>
      </c>
      <c r="O45" s="90">
        <v>87.998000000000005</v>
      </c>
      <c r="P45" s="14" t="s">
        <v>53</v>
      </c>
      <c r="Q45" s="110">
        <v>88</v>
      </c>
      <c r="R45" s="110">
        <v>88</v>
      </c>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c r="BI45" s="116"/>
      <c r="BJ45" s="116"/>
      <c r="BK45" s="116"/>
      <c r="BL45" s="116"/>
      <c r="BM45" s="116"/>
      <c r="BN45" s="116"/>
      <c r="BO45" s="116"/>
      <c r="BP45" s="116"/>
      <c r="BQ45" s="116"/>
      <c r="BR45" s="116"/>
      <c r="BS45" s="116"/>
      <c r="BT45" s="116"/>
      <c r="BU45" s="116"/>
      <c r="BV45" s="116"/>
      <c r="BW45" s="116"/>
      <c r="BX45" s="116"/>
      <c r="BY45" s="116"/>
      <c r="BZ45" s="116"/>
      <c r="CA45" s="116"/>
      <c r="CB45" s="116"/>
      <c r="CC45" s="116"/>
      <c r="CD45" s="116"/>
      <c r="CE45" s="116"/>
      <c r="CF45" s="116"/>
      <c r="CG45" s="116"/>
      <c r="CH45" s="116"/>
      <c r="CI45" s="116"/>
      <c r="CJ45" s="116"/>
      <c r="CK45" s="116"/>
      <c r="CL45" s="116"/>
      <c r="CM45" s="116"/>
      <c r="CN45" s="116"/>
      <c r="CO45" s="116"/>
      <c r="CP45" s="116"/>
      <c r="CQ45" s="116"/>
      <c r="CR45" s="116"/>
      <c r="CS45" s="116"/>
      <c r="CT45" s="116"/>
      <c r="CU45" s="116"/>
      <c r="CV45" s="116"/>
      <c r="CW45" s="116"/>
      <c r="CX45" s="116"/>
      <c r="CY45" s="116"/>
      <c r="CZ45" s="116"/>
      <c r="DA45" s="116"/>
      <c r="DB45" s="116"/>
      <c r="DC45" s="116"/>
      <c r="DD45" s="116"/>
      <c r="DE45" s="116"/>
      <c r="DF45" s="116"/>
      <c r="DG45" s="116"/>
      <c r="DH45" s="116"/>
      <c r="DI45" s="116"/>
      <c r="DJ45" s="116"/>
      <c r="DK45" s="116"/>
      <c r="DL45" s="116"/>
      <c r="DM45" s="116"/>
      <c r="DN45" s="116"/>
      <c r="DO45" s="116"/>
      <c r="DP45" s="116"/>
      <c r="DQ45" s="116"/>
      <c r="DR45" s="116"/>
      <c r="DS45" s="116"/>
      <c r="DT45" s="116"/>
      <c r="DU45" s="116"/>
      <c r="DV45" s="116"/>
      <c r="DW45" s="116"/>
      <c r="DX45" s="116"/>
      <c r="DY45" s="116"/>
      <c r="DZ45" s="116"/>
      <c r="EA45" s="116"/>
      <c r="EB45" s="116"/>
      <c r="EC45" s="116"/>
      <c r="ED45" s="116"/>
      <c r="EE45" s="116"/>
      <c r="EF45" s="116"/>
      <c r="EG45" s="116"/>
      <c r="EH45" s="116"/>
      <c r="EI45" s="116"/>
      <c r="EJ45" s="116"/>
      <c r="EK45" s="116"/>
      <c r="EL45" s="116"/>
      <c r="EM45" s="116"/>
      <c r="EN45" s="116"/>
      <c r="EO45" s="116"/>
      <c r="EP45" s="116"/>
      <c r="EQ45" s="116"/>
      <c r="ER45" s="116"/>
      <c r="ES45" s="116"/>
      <c r="ET45" s="116"/>
      <c r="EU45" s="116"/>
      <c r="EV45" s="116"/>
      <c r="EW45" s="116"/>
      <c r="EX45" s="116"/>
      <c r="EY45" s="116"/>
      <c r="EZ45" s="116"/>
      <c r="FA45" s="116"/>
      <c r="FB45" s="116"/>
      <c r="FC45" s="116"/>
      <c r="FD45" s="116"/>
      <c r="FE45" s="116"/>
      <c r="FF45" s="116"/>
      <c r="FG45" s="116"/>
      <c r="FH45" s="116"/>
      <c r="FI45" s="116"/>
      <c r="FJ45" s="116"/>
      <c r="FK45" s="116"/>
      <c r="FL45" s="116"/>
      <c r="FM45" s="116"/>
      <c r="FN45" s="116"/>
      <c r="FO45" s="116"/>
      <c r="FP45" s="116"/>
      <c r="FQ45" s="116"/>
      <c r="FR45" s="116"/>
      <c r="FS45" s="116"/>
      <c r="FT45" s="116"/>
      <c r="FU45" s="116"/>
      <c r="FV45" s="116"/>
      <c r="FW45" s="116"/>
      <c r="FX45" s="116"/>
      <c r="FY45" s="116"/>
      <c r="FZ45" s="116"/>
      <c r="GA45" s="116"/>
      <c r="GB45" s="116"/>
      <c r="GC45" s="116"/>
      <c r="GD45" s="116"/>
      <c r="GE45" s="116"/>
      <c r="GF45" s="116"/>
      <c r="GG45" s="116"/>
      <c r="GH45" s="116"/>
      <c r="GI45" s="116"/>
      <c r="GJ45" s="116"/>
      <c r="GK45" s="116"/>
      <c r="GL45" s="116"/>
      <c r="GM45" s="116"/>
      <c r="GN45" s="116"/>
      <c r="GO45" s="116"/>
    </row>
    <row r="46" spans="1:197" s="92" customFormat="1" x14ac:dyDescent="0.3">
      <c r="A46" s="7" t="s">
        <v>709</v>
      </c>
      <c r="B46" s="7" t="s">
        <v>70</v>
      </c>
      <c r="C46" s="19" t="s">
        <v>20</v>
      </c>
      <c r="D46" s="19" t="s">
        <v>21</v>
      </c>
      <c r="E46" s="19" t="s">
        <v>20</v>
      </c>
      <c r="F46" s="19" t="s">
        <v>22</v>
      </c>
      <c r="G46" s="19">
        <v>21601</v>
      </c>
      <c r="H46" s="14" t="s">
        <v>164</v>
      </c>
      <c r="I46" s="7" t="s">
        <v>677</v>
      </c>
      <c r="J46" s="19" t="s">
        <v>265</v>
      </c>
      <c r="K46" s="16" t="s">
        <v>743</v>
      </c>
      <c r="L46" s="16" t="s">
        <v>34</v>
      </c>
      <c r="M46" s="12" t="s">
        <v>515</v>
      </c>
      <c r="N46" s="90">
        <v>27</v>
      </c>
      <c r="O46" s="90">
        <v>54.996000000000002</v>
      </c>
      <c r="P46" s="14" t="s">
        <v>53</v>
      </c>
      <c r="Q46" s="110">
        <v>1484.89</v>
      </c>
      <c r="R46" s="110">
        <v>1484.89</v>
      </c>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c r="BC46" s="116"/>
      <c r="BD46" s="116"/>
      <c r="BE46" s="116"/>
      <c r="BF46" s="116"/>
      <c r="BG46" s="116"/>
      <c r="BH46" s="116"/>
      <c r="BI46" s="116"/>
      <c r="BJ46" s="116"/>
      <c r="BK46" s="116"/>
      <c r="BL46" s="116"/>
      <c r="BM46" s="116"/>
      <c r="BN46" s="116"/>
      <c r="BO46" s="116"/>
      <c r="BP46" s="116"/>
      <c r="BQ46" s="116"/>
      <c r="BR46" s="116"/>
      <c r="BS46" s="116"/>
      <c r="BT46" s="116"/>
      <c r="BU46" s="116"/>
      <c r="BV46" s="116"/>
      <c r="BW46" s="116"/>
      <c r="BX46" s="116"/>
      <c r="BY46" s="116"/>
      <c r="BZ46" s="116"/>
      <c r="CA46" s="116"/>
      <c r="CB46" s="116"/>
      <c r="CC46" s="116"/>
      <c r="CD46" s="116"/>
      <c r="CE46" s="116"/>
      <c r="CF46" s="116"/>
      <c r="CG46" s="116"/>
      <c r="CH46" s="116"/>
      <c r="CI46" s="116"/>
      <c r="CJ46" s="116"/>
      <c r="CK46" s="116"/>
      <c r="CL46" s="116"/>
      <c r="CM46" s="116"/>
      <c r="CN46" s="116"/>
      <c r="CO46" s="116"/>
      <c r="CP46" s="116"/>
      <c r="CQ46" s="116"/>
      <c r="CR46" s="116"/>
      <c r="CS46" s="116"/>
      <c r="CT46" s="116"/>
      <c r="CU46" s="116"/>
      <c r="CV46" s="116"/>
      <c r="CW46" s="116"/>
      <c r="CX46" s="116"/>
      <c r="CY46" s="116"/>
      <c r="CZ46" s="116"/>
      <c r="DA46" s="116"/>
      <c r="DB46" s="116"/>
      <c r="DC46" s="116"/>
      <c r="DD46" s="116"/>
      <c r="DE46" s="116"/>
      <c r="DF46" s="116"/>
      <c r="DG46" s="116"/>
      <c r="DH46" s="116"/>
      <c r="DI46" s="116"/>
      <c r="DJ46" s="116"/>
      <c r="DK46" s="116"/>
      <c r="DL46" s="116"/>
      <c r="DM46" s="116"/>
      <c r="DN46" s="116"/>
      <c r="DO46" s="116"/>
      <c r="DP46" s="116"/>
      <c r="DQ46" s="116"/>
      <c r="DR46" s="116"/>
      <c r="DS46" s="116"/>
      <c r="DT46" s="116"/>
      <c r="DU46" s="116"/>
      <c r="DV46" s="116"/>
      <c r="DW46" s="116"/>
      <c r="DX46" s="116"/>
      <c r="DY46" s="116"/>
      <c r="DZ46" s="116"/>
      <c r="EA46" s="116"/>
      <c r="EB46" s="116"/>
      <c r="EC46" s="116"/>
      <c r="ED46" s="116"/>
      <c r="EE46" s="116"/>
      <c r="EF46" s="116"/>
      <c r="EG46" s="116"/>
      <c r="EH46" s="116"/>
      <c r="EI46" s="116"/>
      <c r="EJ46" s="116"/>
      <c r="EK46" s="116"/>
      <c r="EL46" s="116"/>
      <c r="EM46" s="116"/>
      <c r="EN46" s="116"/>
      <c r="EO46" s="116"/>
      <c r="EP46" s="116"/>
      <c r="EQ46" s="116"/>
      <c r="ER46" s="116"/>
      <c r="ES46" s="116"/>
      <c r="ET46" s="116"/>
      <c r="EU46" s="116"/>
      <c r="EV46" s="116"/>
      <c r="EW46" s="116"/>
      <c r="EX46" s="116"/>
      <c r="EY46" s="116"/>
      <c r="EZ46" s="116"/>
      <c r="FA46" s="116"/>
      <c r="FB46" s="116"/>
      <c r="FC46" s="116"/>
      <c r="FD46" s="116"/>
      <c r="FE46" s="116"/>
      <c r="FF46" s="116"/>
      <c r="FG46" s="116"/>
      <c r="FH46" s="116"/>
      <c r="FI46" s="116"/>
      <c r="FJ46" s="116"/>
      <c r="FK46" s="116"/>
      <c r="FL46" s="116"/>
      <c r="FM46" s="116"/>
      <c r="FN46" s="116"/>
      <c r="FO46" s="116"/>
      <c r="FP46" s="116"/>
      <c r="FQ46" s="116"/>
      <c r="FR46" s="116"/>
      <c r="FS46" s="116"/>
      <c r="FT46" s="116"/>
      <c r="FU46" s="116"/>
      <c r="FV46" s="116"/>
      <c r="FW46" s="116"/>
      <c r="FX46" s="116"/>
      <c r="FY46" s="116"/>
      <c r="FZ46" s="116"/>
      <c r="GA46" s="116"/>
      <c r="GB46" s="116"/>
      <c r="GC46" s="116"/>
      <c r="GD46" s="116"/>
      <c r="GE46" s="116"/>
      <c r="GF46" s="116"/>
      <c r="GG46" s="116"/>
      <c r="GH46" s="116"/>
      <c r="GI46" s="116"/>
      <c r="GJ46" s="116"/>
      <c r="GK46" s="116"/>
      <c r="GL46" s="116"/>
      <c r="GM46" s="116"/>
      <c r="GN46" s="116"/>
      <c r="GO46" s="116"/>
    </row>
    <row r="47" spans="1:197" s="92" customFormat="1" x14ac:dyDescent="0.3">
      <c r="A47" s="7" t="s">
        <v>709</v>
      </c>
      <c r="B47" s="7" t="s">
        <v>70</v>
      </c>
      <c r="C47" s="19" t="s">
        <v>20</v>
      </c>
      <c r="D47" s="19" t="s">
        <v>21</v>
      </c>
      <c r="E47" s="19" t="s">
        <v>20</v>
      </c>
      <c r="F47" s="19" t="s">
        <v>22</v>
      </c>
      <c r="G47" s="19">
        <v>21601</v>
      </c>
      <c r="H47" s="14" t="s">
        <v>164</v>
      </c>
      <c r="I47" s="7" t="s">
        <v>263</v>
      </c>
      <c r="J47" s="19" t="s">
        <v>585</v>
      </c>
      <c r="K47" s="16" t="s">
        <v>744</v>
      </c>
      <c r="L47" s="16" t="s">
        <v>34</v>
      </c>
      <c r="M47" s="12" t="s">
        <v>28</v>
      </c>
      <c r="N47" s="90">
        <v>18</v>
      </c>
      <c r="O47" s="90">
        <v>76.001000000000005</v>
      </c>
      <c r="P47" s="14" t="s">
        <v>53</v>
      </c>
      <c r="Q47" s="110">
        <v>1368.02</v>
      </c>
      <c r="R47" s="110">
        <v>1368.02</v>
      </c>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c r="BF47" s="116"/>
      <c r="BG47" s="116"/>
      <c r="BH47" s="116"/>
      <c r="BI47" s="116"/>
      <c r="BJ47" s="116"/>
      <c r="BK47" s="116"/>
      <c r="BL47" s="116"/>
      <c r="BM47" s="116"/>
      <c r="BN47" s="116"/>
      <c r="BO47" s="116"/>
      <c r="BP47" s="116"/>
      <c r="BQ47" s="116"/>
      <c r="BR47" s="116"/>
      <c r="BS47" s="116"/>
      <c r="BT47" s="116"/>
      <c r="BU47" s="116"/>
      <c r="BV47" s="116"/>
      <c r="BW47" s="116"/>
      <c r="BX47" s="116"/>
      <c r="BY47" s="116"/>
      <c r="BZ47" s="116"/>
      <c r="CA47" s="116"/>
      <c r="CB47" s="116"/>
      <c r="CC47" s="116"/>
      <c r="CD47" s="116"/>
      <c r="CE47" s="116"/>
      <c r="CF47" s="116"/>
      <c r="CG47" s="116"/>
      <c r="CH47" s="116"/>
      <c r="CI47" s="116"/>
      <c r="CJ47" s="116"/>
      <c r="CK47" s="116"/>
      <c r="CL47" s="116"/>
      <c r="CM47" s="116"/>
      <c r="CN47" s="116"/>
      <c r="CO47" s="116"/>
      <c r="CP47" s="116"/>
      <c r="CQ47" s="116"/>
      <c r="CR47" s="116"/>
      <c r="CS47" s="116"/>
      <c r="CT47" s="116"/>
      <c r="CU47" s="116"/>
      <c r="CV47" s="116"/>
      <c r="CW47" s="116"/>
      <c r="CX47" s="116"/>
      <c r="CY47" s="116"/>
      <c r="CZ47" s="116"/>
      <c r="DA47" s="116"/>
      <c r="DB47" s="116"/>
      <c r="DC47" s="116"/>
      <c r="DD47" s="116"/>
      <c r="DE47" s="116"/>
      <c r="DF47" s="116"/>
      <c r="DG47" s="116"/>
      <c r="DH47" s="116"/>
      <c r="DI47" s="116"/>
      <c r="DJ47" s="116"/>
      <c r="DK47" s="116"/>
      <c r="DL47" s="116"/>
      <c r="DM47" s="116"/>
      <c r="DN47" s="116"/>
      <c r="DO47" s="116"/>
      <c r="DP47" s="116"/>
      <c r="DQ47" s="116"/>
      <c r="DR47" s="116"/>
      <c r="DS47" s="116"/>
      <c r="DT47" s="116"/>
      <c r="DU47" s="116"/>
      <c r="DV47" s="116"/>
      <c r="DW47" s="116"/>
      <c r="DX47" s="116"/>
      <c r="DY47" s="116"/>
      <c r="DZ47" s="116"/>
      <c r="EA47" s="116"/>
      <c r="EB47" s="116"/>
      <c r="EC47" s="116"/>
      <c r="ED47" s="116"/>
      <c r="EE47" s="116"/>
      <c r="EF47" s="116"/>
      <c r="EG47" s="116"/>
      <c r="EH47" s="116"/>
      <c r="EI47" s="116"/>
      <c r="EJ47" s="116"/>
      <c r="EK47" s="116"/>
      <c r="EL47" s="116"/>
      <c r="EM47" s="116"/>
      <c r="EN47" s="116"/>
      <c r="EO47" s="116"/>
      <c r="EP47" s="116"/>
      <c r="EQ47" s="116"/>
      <c r="ER47" s="116"/>
      <c r="ES47" s="116"/>
      <c r="ET47" s="116"/>
      <c r="EU47" s="116"/>
      <c r="EV47" s="116"/>
      <c r="EW47" s="116"/>
      <c r="EX47" s="116"/>
      <c r="EY47" s="116"/>
      <c r="EZ47" s="116"/>
      <c r="FA47" s="116"/>
      <c r="FB47" s="116"/>
      <c r="FC47" s="116"/>
      <c r="FD47" s="116"/>
      <c r="FE47" s="116"/>
      <c r="FF47" s="116"/>
      <c r="FG47" s="116"/>
      <c r="FH47" s="116"/>
      <c r="FI47" s="116"/>
      <c r="FJ47" s="116"/>
      <c r="FK47" s="116"/>
      <c r="FL47" s="116"/>
      <c r="FM47" s="116"/>
      <c r="FN47" s="116"/>
      <c r="FO47" s="116"/>
      <c r="FP47" s="116"/>
      <c r="FQ47" s="116"/>
      <c r="FR47" s="116"/>
      <c r="FS47" s="116"/>
      <c r="FT47" s="116"/>
      <c r="FU47" s="116"/>
      <c r="FV47" s="116"/>
      <c r="FW47" s="116"/>
      <c r="FX47" s="116"/>
      <c r="FY47" s="116"/>
      <c r="FZ47" s="116"/>
      <c r="GA47" s="116"/>
      <c r="GB47" s="116"/>
      <c r="GC47" s="116"/>
      <c r="GD47" s="116"/>
      <c r="GE47" s="116"/>
      <c r="GF47" s="116"/>
      <c r="GG47" s="116"/>
      <c r="GH47" s="116"/>
      <c r="GI47" s="116"/>
      <c r="GJ47" s="116"/>
      <c r="GK47" s="116"/>
      <c r="GL47" s="116"/>
      <c r="GM47" s="116"/>
      <c r="GN47" s="116"/>
      <c r="GO47" s="116"/>
    </row>
    <row r="48" spans="1:197" s="92" customFormat="1" ht="69" x14ac:dyDescent="0.3">
      <c r="A48" s="7" t="s">
        <v>709</v>
      </c>
      <c r="B48" s="7" t="s">
        <v>70</v>
      </c>
      <c r="C48" s="19" t="s">
        <v>20</v>
      </c>
      <c r="D48" s="19" t="s">
        <v>37</v>
      </c>
      <c r="E48" s="19" t="s">
        <v>38</v>
      </c>
      <c r="F48" s="19" t="s">
        <v>686</v>
      </c>
      <c r="G48" s="19">
        <v>26102</v>
      </c>
      <c r="H48" s="14" t="s">
        <v>42</v>
      </c>
      <c r="I48" s="7" t="s">
        <v>43</v>
      </c>
      <c r="J48" s="19" t="s">
        <v>44</v>
      </c>
      <c r="K48" s="16" t="s">
        <v>72</v>
      </c>
      <c r="L48" s="16" t="s">
        <v>34</v>
      </c>
      <c r="M48" s="12" t="s">
        <v>73</v>
      </c>
      <c r="N48" s="90">
        <v>1</v>
      </c>
      <c r="O48" s="90">
        <v>3000</v>
      </c>
      <c r="P48" s="14" t="s">
        <v>36</v>
      </c>
      <c r="Q48" s="110">
        <v>3000</v>
      </c>
      <c r="R48" s="110">
        <v>3000</v>
      </c>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c r="BI48" s="116"/>
      <c r="BJ48" s="116"/>
      <c r="BK48" s="116"/>
      <c r="BL48" s="116"/>
      <c r="BM48" s="116"/>
      <c r="BN48" s="116"/>
      <c r="BO48" s="116"/>
      <c r="BP48" s="116"/>
      <c r="BQ48" s="116"/>
      <c r="BR48" s="116"/>
      <c r="BS48" s="116"/>
      <c r="BT48" s="116"/>
      <c r="BU48" s="116"/>
      <c r="BV48" s="116"/>
      <c r="BW48" s="116"/>
      <c r="BX48" s="116"/>
      <c r="BY48" s="116"/>
      <c r="BZ48" s="116"/>
      <c r="CA48" s="116"/>
      <c r="CB48" s="116"/>
      <c r="CC48" s="116"/>
      <c r="CD48" s="116"/>
      <c r="CE48" s="116"/>
      <c r="CF48" s="116"/>
      <c r="CG48" s="116"/>
      <c r="CH48" s="116"/>
      <c r="CI48" s="116"/>
      <c r="CJ48" s="116"/>
      <c r="CK48" s="116"/>
      <c r="CL48" s="116"/>
      <c r="CM48" s="116"/>
      <c r="CN48" s="116"/>
      <c r="CO48" s="116"/>
      <c r="CP48" s="116"/>
      <c r="CQ48" s="116"/>
      <c r="CR48" s="116"/>
      <c r="CS48" s="116"/>
      <c r="CT48" s="116"/>
      <c r="CU48" s="116"/>
      <c r="CV48" s="116"/>
      <c r="CW48" s="116"/>
      <c r="CX48" s="116"/>
      <c r="CY48" s="116"/>
      <c r="CZ48" s="116"/>
      <c r="DA48" s="116"/>
      <c r="DB48" s="116"/>
      <c r="DC48" s="116"/>
      <c r="DD48" s="116"/>
      <c r="DE48" s="116"/>
      <c r="DF48" s="116"/>
      <c r="DG48" s="116"/>
      <c r="DH48" s="116"/>
      <c r="DI48" s="116"/>
      <c r="DJ48" s="116"/>
      <c r="DK48" s="116"/>
      <c r="DL48" s="116"/>
      <c r="DM48" s="116"/>
      <c r="DN48" s="116"/>
      <c r="DO48" s="116"/>
      <c r="DP48" s="116"/>
      <c r="DQ48" s="116"/>
      <c r="DR48" s="116"/>
      <c r="DS48" s="116"/>
      <c r="DT48" s="116"/>
      <c r="DU48" s="116"/>
      <c r="DV48" s="116"/>
      <c r="DW48" s="116"/>
      <c r="DX48" s="116"/>
      <c r="DY48" s="116"/>
      <c r="DZ48" s="116"/>
      <c r="EA48" s="116"/>
      <c r="EB48" s="116"/>
      <c r="EC48" s="116"/>
      <c r="ED48" s="116"/>
      <c r="EE48" s="116"/>
      <c r="EF48" s="116"/>
      <c r="EG48" s="116"/>
      <c r="EH48" s="116"/>
      <c r="EI48" s="116"/>
      <c r="EJ48" s="116"/>
      <c r="EK48" s="116"/>
      <c r="EL48" s="116"/>
      <c r="EM48" s="116"/>
      <c r="EN48" s="116"/>
      <c r="EO48" s="116"/>
      <c r="EP48" s="116"/>
      <c r="EQ48" s="116"/>
      <c r="ER48" s="116"/>
      <c r="ES48" s="116"/>
      <c r="ET48" s="116"/>
      <c r="EU48" s="116"/>
      <c r="EV48" s="116"/>
      <c r="EW48" s="116"/>
      <c r="EX48" s="116"/>
      <c r="EY48" s="116"/>
      <c r="EZ48" s="116"/>
      <c r="FA48" s="116"/>
      <c r="FB48" s="116"/>
      <c r="FC48" s="116"/>
      <c r="FD48" s="116"/>
      <c r="FE48" s="116"/>
      <c r="FF48" s="116"/>
      <c r="FG48" s="116"/>
      <c r="FH48" s="116"/>
      <c r="FI48" s="116"/>
      <c r="FJ48" s="116"/>
      <c r="FK48" s="116"/>
      <c r="FL48" s="116"/>
      <c r="FM48" s="116"/>
      <c r="FN48" s="116"/>
      <c r="FO48" s="116"/>
      <c r="FP48" s="116"/>
      <c r="FQ48" s="116"/>
      <c r="FR48" s="116"/>
      <c r="FS48" s="116"/>
      <c r="FT48" s="116"/>
      <c r="FU48" s="116"/>
      <c r="FV48" s="116"/>
      <c r="FW48" s="116"/>
      <c r="FX48" s="116"/>
      <c r="FY48" s="116"/>
      <c r="FZ48" s="116"/>
      <c r="GA48" s="116"/>
      <c r="GB48" s="116"/>
      <c r="GC48" s="116"/>
      <c r="GD48" s="116"/>
      <c r="GE48" s="116"/>
      <c r="GF48" s="116"/>
      <c r="GG48" s="116"/>
      <c r="GH48" s="116"/>
      <c r="GI48" s="116"/>
      <c r="GJ48" s="116"/>
      <c r="GK48" s="116"/>
      <c r="GL48" s="116"/>
      <c r="GM48" s="116"/>
      <c r="GN48" s="116"/>
      <c r="GO48" s="116"/>
    </row>
    <row r="49" spans="1:197" s="92" customFormat="1" ht="27.6" x14ac:dyDescent="0.3">
      <c r="A49" s="7" t="s">
        <v>709</v>
      </c>
      <c r="B49" s="7" t="s">
        <v>70</v>
      </c>
      <c r="C49" s="19" t="s">
        <v>20</v>
      </c>
      <c r="D49" s="19" t="s">
        <v>37</v>
      </c>
      <c r="E49" s="19" t="s">
        <v>38</v>
      </c>
      <c r="F49" s="19" t="s">
        <v>41</v>
      </c>
      <c r="G49" s="19">
        <v>33901</v>
      </c>
      <c r="H49" s="14" t="s">
        <v>46</v>
      </c>
      <c r="I49" s="7"/>
      <c r="J49" s="19" t="s">
        <v>74</v>
      </c>
      <c r="K49" s="16" t="s">
        <v>72</v>
      </c>
      <c r="L49" s="16" t="s">
        <v>34</v>
      </c>
      <c r="M49" s="12" t="s">
        <v>75</v>
      </c>
      <c r="N49" s="90">
        <v>1</v>
      </c>
      <c r="O49" s="90">
        <v>34.799999999999997</v>
      </c>
      <c r="P49" s="14" t="s">
        <v>36</v>
      </c>
      <c r="Q49" s="110">
        <v>34.799999999999997</v>
      </c>
      <c r="R49" s="110">
        <v>34.799999999999997</v>
      </c>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c r="BC49" s="116"/>
      <c r="BD49" s="116"/>
      <c r="BE49" s="116"/>
      <c r="BF49" s="116"/>
      <c r="BG49" s="116"/>
      <c r="BH49" s="116"/>
      <c r="BI49" s="116"/>
      <c r="BJ49" s="116"/>
      <c r="BK49" s="116"/>
      <c r="BL49" s="116"/>
      <c r="BM49" s="116"/>
      <c r="BN49" s="116"/>
      <c r="BO49" s="116"/>
      <c r="BP49" s="116"/>
      <c r="BQ49" s="116"/>
      <c r="BR49" s="116"/>
      <c r="BS49" s="116"/>
      <c r="BT49" s="116"/>
      <c r="BU49" s="116"/>
      <c r="BV49" s="116"/>
      <c r="BW49" s="116"/>
      <c r="BX49" s="116"/>
      <c r="BY49" s="116"/>
      <c r="BZ49" s="116"/>
      <c r="CA49" s="116"/>
      <c r="CB49" s="116"/>
      <c r="CC49" s="116"/>
      <c r="CD49" s="116"/>
      <c r="CE49" s="116"/>
      <c r="CF49" s="116"/>
      <c r="CG49" s="116"/>
      <c r="CH49" s="116"/>
      <c r="CI49" s="116"/>
      <c r="CJ49" s="116"/>
      <c r="CK49" s="116"/>
      <c r="CL49" s="116"/>
      <c r="CM49" s="116"/>
      <c r="CN49" s="116"/>
      <c r="CO49" s="116"/>
      <c r="CP49" s="116"/>
      <c r="CQ49" s="116"/>
      <c r="CR49" s="116"/>
      <c r="CS49" s="116"/>
      <c r="CT49" s="116"/>
      <c r="CU49" s="116"/>
      <c r="CV49" s="116"/>
      <c r="CW49" s="116"/>
      <c r="CX49" s="116"/>
      <c r="CY49" s="116"/>
      <c r="CZ49" s="116"/>
      <c r="DA49" s="116"/>
      <c r="DB49" s="116"/>
      <c r="DC49" s="116"/>
      <c r="DD49" s="116"/>
      <c r="DE49" s="116"/>
      <c r="DF49" s="116"/>
      <c r="DG49" s="116"/>
      <c r="DH49" s="116"/>
      <c r="DI49" s="116"/>
      <c r="DJ49" s="116"/>
      <c r="DK49" s="116"/>
      <c r="DL49" s="116"/>
      <c r="DM49" s="116"/>
      <c r="DN49" s="116"/>
      <c r="DO49" s="116"/>
      <c r="DP49" s="116"/>
      <c r="DQ49" s="116"/>
      <c r="DR49" s="116"/>
      <c r="DS49" s="116"/>
      <c r="DT49" s="116"/>
      <c r="DU49" s="116"/>
      <c r="DV49" s="116"/>
      <c r="DW49" s="116"/>
      <c r="DX49" s="116"/>
      <c r="DY49" s="116"/>
      <c r="DZ49" s="116"/>
      <c r="EA49" s="116"/>
      <c r="EB49" s="116"/>
      <c r="EC49" s="116"/>
      <c r="ED49" s="116"/>
      <c r="EE49" s="116"/>
      <c r="EF49" s="116"/>
      <c r="EG49" s="116"/>
      <c r="EH49" s="116"/>
      <c r="EI49" s="116"/>
      <c r="EJ49" s="116"/>
      <c r="EK49" s="116"/>
      <c r="EL49" s="116"/>
      <c r="EM49" s="116"/>
      <c r="EN49" s="116"/>
      <c r="EO49" s="116"/>
      <c r="EP49" s="116"/>
      <c r="EQ49" s="116"/>
      <c r="ER49" s="116"/>
      <c r="ES49" s="116"/>
      <c r="ET49" s="116"/>
      <c r="EU49" s="116"/>
      <c r="EV49" s="116"/>
      <c r="EW49" s="116"/>
      <c r="EX49" s="116"/>
      <c r="EY49" s="116"/>
      <c r="EZ49" s="116"/>
      <c r="FA49" s="116"/>
      <c r="FB49" s="116"/>
      <c r="FC49" s="116"/>
      <c r="FD49" s="116"/>
      <c r="FE49" s="116"/>
      <c r="FF49" s="116"/>
      <c r="FG49" s="116"/>
      <c r="FH49" s="116"/>
      <c r="FI49" s="116"/>
      <c r="FJ49" s="116"/>
      <c r="FK49" s="116"/>
      <c r="FL49" s="116"/>
      <c r="FM49" s="116"/>
      <c r="FN49" s="116"/>
      <c r="FO49" s="116"/>
      <c r="FP49" s="116"/>
      <c r="FQ49" s="116"/>
      <c r="FR49" s="116"/>
      <c r="FS49" s="116"/>
      <c r="FT49" s="116"/>
      <c r="FU49" s="116"/>
      <c r="FV49" s="116"/>
      <c r="FW49" s="116"/>
      <c r="FX49" s="116"/>
      <c r="FY49" s="116"/>
      <c r="FZ49" s="116"/>
      <c r="GA49" s="116"/>
      <c r="GB49" s="116"/>
      <c r="GC49" s="116"/>
      <c r="GD49" s="116"/>
      <c r="GE49" s="116"/>
      <c r="GF49" s="116"/>
      <c r="GG49" s="116"/>
      <c r="GH49" s="116"/>
      <c r="GI49" s="116"/>
      <c r="GJ49" s="116"/>
      <c r="GK49" s="116"/>
      <c r="GL49" s="116"/>
      <c r="GM49" s="116"/>
      <c r="GN49" s="116"/>
      <c r="GO49" s="116"/>
    </row>
    <row r="50" spans="1:197" s="92" customFormat="1" ht="41.4" x14ac:dyDescent="0.3">
      <c r="A50" s="7" t="s">
        <v>709</v>
      </c>
      <c r="B50" s="7" t="s">
        <v>70</v>
      </c>
      <c r="C50" s="19" t="s">
        <v>20</v>
      </c>
      <c r="D50" s="19" t="s">
        <v>21</v>
      </c>
      <c r="E50" s="19" t="s">
        <v>20</v>
      </c>
      <c r="F50" s="19" t="s">
        <v>22</v>
      </c>
      <c r="G50" s="19">
        <v>22104</v>
      </c>
      <c r="H50" s="14" t="s">
        <v>23</v>
      </c>
      <c r="I50" s="7" t="s">
        <v>90</v>
      </c>
      <c r="J50" s="19" t="s">
        <v>91</v>
      </c>
      <c r="K50" s="16" t="s">
        <v>76</v>
      </c>
      <c r="L50" s="12"/>
      <c r="M50" s="12" t="s">
        <v>92</v>
      </c>
      <c r="N50" s="90">
        <v>6</v>
      </c>
      <c r="O50" s="90">
        <v>140</v>
      </c>
      <c r="P50" s="14" t="s">
        <v>29</v>
      </c>
      <c r="Q50" s="110">
        <v>840</v>
      </c>
      <c r="R50" s="110">
        <v>840</v>
      </c>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c r="BF50" s="116"/>
      <c r="BG50" s="116"/>
      <c r="BH50" s="116"/>
      <c r="BI50" s="116"/>
      <c r="BJ50" s="116"/>
      <c r="BK50" s="116"/>
      <c r="BL50" s="116"/>
      <c r="BM50" s="116"/>
      <c r="BN50" s="116"/>
      <c r="BO50" s="116"/>
      <c r="BP50" s="116"/>
      <c r="BQ50" s="116"/>
      <c r="BR50" s="116"/>
      <c r="BS50" s="116"/>
      <c r="BT50" s="116"/>
      <c r="BU50" s="116"/>
      <c r="BV50" s="116"/>
      <c r="BW50" s="116"/>
      <c r="BX50" s="116"/>
      <c r="BY50" s="116"/>
      <c r="BZ50" s="116"/>
      <c r="CA50" s="116"/>
      <c r="CB50" s="116"/>
      <c r="CC50" s="116"/>
      <c r="CD50" s="116"/>
      <c r="CE50" s="116"/>
      <c r="CF50" s="116"/>
      <c r="CG50" s="116"/>
      <c r="CH50" s="116"/>
      <c r="CI50" s="116"/>
      <c r="CJ50" s="116"/>
      <c r="CK50" s="116"/>
      <c r="CL50" s="116"/>
      <c r="CM50" s="116"/>
      <c r="CN50" s="116"/>
      <c r="CO50" s="116"/>
      <c r="CP50" s="116"/>
      <c r="CQ50" s="116"/>
      <c r="CR50" s="116"/>
      <c r="CS50" s="116"/>
      <c r="CT50" s="116"/>
      <c r="CU50" s="116"/>
      <c r="CV50" s="116"/>
      <c r="CW50" s="116"/>
      <c r="CX50" s="116"/>
      <c r="CY50" s="116"/>
      <c r="CZ50" s="116"/>
      <c r="DA50" s="116"/>
      <c r="DB50" s="116"/>
      <c r="DC50" s="116"/>
      <c r="DD50" s="116"/>
      <c r="DE50" s="116"/>
      <c r="DF50" s="116"/>
      <c r="DG50" s="116"/>
      <c r="DH50" s="116"/>
      <c r="DI50" s="116"/>
      <c r="DJ50" s="116"/>
      <c r="DK50" s="116"/>
      <c r="DL50" s="116"/>
      <c r="DM50" s="116"/>
      <c r="DN50" s="116"/>
      <c r="DO50" s="116"/>
      <c r="DP50" s="116"/>
      <c r="DQ50" s="116"/>
      <c r="DR50" s="116"/>
      <c r="DS50" s="116"/>
      <c r="DT50" s="116"/>
      <c r="DU50" s="116"/>
      <c r="DV50" s="116"/>
      <c r="DW50" s="116"/>
      <c r="DX50" s="116"/>
      <c r="DY50" s="116"/>
      <c r="DZ50" s="116"/>
      <c r="EA50" s="116"/>
      <c r="EB50" s="116"/>
      <c r="EC50" s="116"/>
      <c r="ED50" s="116"/>
      <c r="EE50" s="116"/>
      <c r="EF50" s="116"/>
      <c r="EG50" s="116"/>
      <c r="EH50" s="116"/>
      <c r="EI50" s="116"/>
      <c r="EJ50" s="116"/>
      <c r="EK50" s="116"/>
      <c r="EL50" s="116"/>
      <c r="EM50" s="116"/>
      <c r="EN50" s="116"/>
      <c r="EO50" s="116"/>
      <c r="EP50" s="116"/>
      <c r="EQ50" s="116"/>
      <c r="ER50" s="116"/>
      <c r="ES50" s="116"/>
      <c r="ET50" s="116"/>
      <c r="EU50" s="116"/>
      <c r="EV50" s="116"/>
      <c r="EW50" s="116"/>
      <c r="EX50" s="116"/>
      <c r="EY50" s="116"/>
      <c r="EZ50" s="116"/>
      <c r="FA50" s="116"/>
      <c r="FB50" s="116"/>
      <c r="FC50" s="116"/>
      <c r="FD50" s="116"/>
      <c r="FE50" s="116"/>
      <c r="FF50" s="116"/>
      <c r="FG50" s="116"/>
      <c r="FH50" s="116"/>
      <c r="FI50" s="116"/>
      <c r="FJ50" s="116"/>
      <c r="FK50" s="116"/>
      <c r="FL50" s="116"/>
      <c r="FM50" s="116"/>
      <c r="FN50" s="116"/>
      <c r="FO50" s="116"/>
      <c r="FP50" s="116"/>
      <c r="FQ50" s="116"/>
      <c r="FR50" s="116"/>
      <c r="FS50" s="116"/>
      <c r="FT50" s="116"/>
      <c r="FU50" s="116"/>
      <c r="FV50" s="116"/>
      <c r="FW50" s="116"/>
      <c r="FX50" s="116"/>
      <c r="FY50" s="116"/>
      <c r="FZ50" s="116"/>
      <c r="GA50" s="116"/>
      <c r="GB50" s="116"/>
      <c r="GC50" s="116"/>
      <c r="GD50" s="116"/>
      <c r="GE50" s="116"/>
      <c r="GF50" s="116"/>
      <c r="GG50" s="116"/>
      <c r="GH50" s="116"/>
      <c r="GI50" s="116"/>
      <c r="GJ50" s="116"/>
      <c r="GK50" s="116"/>
      <c r="GL50" s="116"/>
      <c r="GM50" s="116"/>
      <c r="GN50" s="116"/>
      <c r="GO50" s="116"/>
    </row>
    <row r="51" spans="1:197" s="92" customFormat="1" ht="41.4" x14ac:dyDescent="0.3">
      <c r="A51" s="7" t="s">
        <v>709</v>
      </c>
      <c r="B51" s="7" t="s">
        <v>70</v>
      </c>
      <c r="C51" s="19" t="s">
        <v>20</v>
      </c>
      <c r="D51" s="19" t="s">
        <v>21</v>
      </c>
      <c r="E51" s="19" t="s">
        <v>20</v>
      </c>
      <c r="F51" s="19" t="s">
        <v>22</v>
      </c>
      <c r="G51" s="19">
        <v>22104</v>
      </c>
      <c r="H51" s="14" t="s">
        <v>23</v>
      </c>
      <c r="I51" s="7" t="s">
        <v>429</v>
      </c>
      <c r="J51" s="19" t="s">
        <v>430</v>
      </c>
      <c r="K51" s="16" t="s">
        <v>76</v>
      </c>
      <c r="L51" s="12"/>
      <c r="M51" s="12" t="s">
        <v>92</v>
      </c>
      <c r="N51" s="90">
        <v>1</v>
      </c>
      <c r="O51" s="90">
        <v>189.7</v>
      </c>
      <c r="P51" s="14" t="s">
        <v>29</v>
      </c>
      <c r="Q51" s="110">
        <v>189.7</v>
      </c>
      <c r="R51" s="110">
        <v>189.7</v>
      </c>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6"/>
      <c r="BR51" s="116"/>
      <c r="BS51" s="116"/>
      <c r="BT51" s="116"/>
      <c r="BU51" s="116"/>
      <c r="BV51" s="116"/>
      <c r="BW51" s="116"/>
      <c r="BX51" s="116"/>
      <c r="BY51" s="116"/>
      <c r="BZ51" s="116"/>
      <c r="CA51" s="116"/>
      <c r="CB51" s="116"/>
      <c r="CC51" s="116"/>
      <c r="CD51" s="116"/>
      <c r="CE51" s="116"/>
      <c r="CF51" s="116"/>
      <c r="CG51" s="116"/>
      <c r="CH51" s="116"/>
      <c r="CI51" s="116"/>
      <c r="CJ51" s="116"/>
      <c r="CK51" s="116"/>
      <c r="CL51" s="116"/>
      <c r="CM51" s="116"/>
      <c r="CN51" s="116"/>
      <c r="CO51" s="116"/>
      <c r="CP51" s="116"/>
      <c r="CQ51" s="116"/>
      <c r="CR51" s="116"/>
      <c r="CS51" s="116"/>
      <c r="CT51" s="116"/>
      <c r="CU51" s="116"/>
      <c r="CV51" s="116"/>
      <c r="CW51" s="116"/>
      <c r="CX51" s="116"/>
      <c r="CY51" s="116"/>
      <c r="CZ51" s="116"/>
      <c r="DA51" s="116"/>
      <c r="DB51" s="116"/>
      <c r="DC51" s="116"/>
      <c r="DD51" s="116"/>
      <c r="DE51" s="116"/>
      <c r="DF51" s="116"/>
      <c r="DG51" s="116"/>
      <c r="DH51" s="116"/>
      <c r="DI51" s="116"/>
      <c r="DJ51" s="116"/>
      <c r="DK51" s="116"/>
      <c r="DL51" s="116"/>
      <c r="DM51" s="116"/>
      <c r="DN51" s="116"/>
      <c r="DO51" s="116"/>
      <c r="DP51" s="116"/>
      <c r="DQ51" s="116"/>
      <c r="DR51" s="116"/>
      <c r="DS51" s="116"/>
      <c r="DT51" s="116"/>
      <c r="DU51" s="116"/>
      <c r="DV51" s="116"/>
      <c r="DW51" s="116"/>
      <c r="DX51" s="116"/>
      <c r="DY51" s="116"/>
      <c r="DZ51" s="116"/>
      <c r="EA51" s="116"/>
      <c r="EB51" s="116"/>
      <c r="EC51" s="116"/>
      <c r="ED51" s="116"/>
      <c r="EE51" s="116"/>
      <c r="EF51" s="116"/>
      <c r="EG51" s="116"/>
      <c r="EH51" s="116"/>
      <c r="EI51" s="116"/>
      <c r="EJ51" s="116"/>
      <c r="EK51" s="116"/>
      <c r="EL51" s="116"/>
      <c r="EM51" s="116"/>
      <c r="EN51" s="116"/>
      <c r="EO51" s="116"/>
      <c r="EP51" s="116"/>
      <c r="EQ51" s="116"/>
      <c r="ER51" s="116"/>
      <c r="ES51" s="116"/>
      <c r="ET51" s="116"/>
      <c r="EU51" s="116"/>
      <c r="EV51" s="116"/>
      <c r="EW51" s="116"/>
      <c r="EX51" s="116"/>
      <c r="EY51" s="116"/>
      <c r="EZ51" s="116"/>
      <c r="FA51" s="116"/>
      <c r="FB51" s="116"/>
      <c r="FC51" s="116"/>
      <c r="FD51" s="116"/>
      <c r="FE51" s="116"/>
      <c r="FF51" s="116"/>
      <c r="FG51" s="116"/>
      <c r="FH51" s="116"/>
      <c r="FI51" s="116"/>
      <c r="FJ51" s="116"/>
      <c r="FK51" s="116"/>
      <c r="FL51" s="116"/>
      <c r="FM51" s="116"/>
      <c r="FN51" s="116"/>
      <c r="FO51" s="116"/>
      <c r="FP51" s="116"/>
      <c r="FQ51" s="116"/>
      <c r="FR51" s="116"/>
      <c r="FS51" s="116"/>
      <c r="FT51" s="116"/>
      <c r="FU51" s="116"/>
      <c r="FV51" s="116"/>
      <c r="FW51" s="116"/>
      <c r="FX51" s="116"/>
      <c r="FY51" s="116"/>
      <c r="FZ51" s="116"/>
      <c r="GA51" s="116"/>
      <c r="GB51" s="116"/>
      <c r="GC51" s="116"/>
      <c r="GD51" s="116"/>
      <c r="GE51" s="116"/>
      <c r="GF51" s="116"/>
      <c r="GG51" s="116"/>
      <c r="GH51" s="116"/>
      <c r="GI51" s="116"/>
      <c r="GJ51" s="116"/>
      <c r="GK51" s="116"/>
      <c r="GL51" s="116"/>
      <c r="GM51" s="116"/>
      <c r="GN51" s="116"/>
      <c r="GO51" s="116"/>
    </row>
    <row r="52" spans="1:197" s="92" customFormat="1" ht="41.4" x14ac:dyDescent="0.3">
      <c r="A52" s="7" t="s">
        <v>709</v>
      </c>
      <c r="B52" s="7" t="s">
        <v>70</v>
      </c>
      <c r="C52" s="19" t="s">
        <v>20</v>
      </c>
      <c r="D52" s="19" t="s">
        <v>21</v>
      </c>
      <c r="E52" s="19" t="s">
        <v>20</v>
      </c>
      <c r="F52" s="19" t="s">
        <v>22</v>
      </c>
      <c r="G52" s="19">
        <v>22104</v>
      </c>
      <c r="H52" s="14" t="s">
        <v>23</v>
      </c>
      <c r="I52" s="7" t="s">
        <v>698</v>
      </c>
      <c r="J52" s="19" t="s">
        <v>269</v>
      </c>
      <c r="K52" s="16" t="s">
        <v>76</v>
      </c>
      <c r="L52" s="12"/>
      <c r="M52" s="12" t="s">
        <v>28</v>
      </c>
      <c r="N52" s="90">
        <v>60</v>
      </c>
      <c r="O52" s="90">
        <v>6.71</v>
      </c>
      <c r="P52" s="14" t="s">
        <v>29</v>
      </c>
      <c r="Q52" s="110">
        <v>402.6</v>
      </c>
      <c r="R52" s="110">
        <v>402.6</v>
      </c>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c r="BZ52" s="116"/>
      <c r="CA52" s="116"/>
      <c r="CB52" s="116"/>
      <c r="CC52" s="116"/>
      <c r="CD52" s="116"/>
      <c r="CE52" s="116"/>
      <c r="CF52" s="116"/>
      <c r="CG52" s="116"/>
      <c r="CH52" s="116"/>
      <c r="CI52" s="116"/>
      <c r="CJ52" s="116"/>
      <c r="CK52" s="116"/>
      <c r="CL52" s="116"/>
      <c r="CM52" s="116"/>
      <c r="CN52" s="116"/>
      <c r="CO52" s="116"/>
      <c r="CP52" s="116"/>
      <c r="CQ52" s="116"/>
      <c r="CR52" s="116"/>
      <c r="CS52" s="116"/>
      <c r="CT52" s="116"/>
      <c r="CU52" s="116"/>
      <c r="CV52" s="116"/>
      <c r="CW52" s="116"/>
      <c r="CX52" s="116"/>
      <c r="CY52" s="116"/>
      <c r="CZ52" s="116"/>
      <c r="DA52" s="116"/>
      <c r="DB52" s="116"/>
      <c r="DC52" s="116"/>
      <c r="DD52" s="116"/>
      <c r="DE52" s="116"/>
      <c r="DF52" s="116"/>
      <c r="DG52" s="116"/>
      <c r="DH52" s="116"/>
      <c r="DI52" s="116"/>
      <c r="DJ52" s="116"/>
      <c r="DK52" s="116"/>
      <c r="DL52" s="116"/>
      <c r="DM52" s="116"/>
      <c r="DN52" s="116"/>
      <c r="DO52" s="116"/>
      <c r="DP52" s="116"/>
      <c r="DQ52" s="116"/>
      <c r="DR52" s="116"/>
      <c r="DS52" s="116"/>
      <c r="DT52" s="116"/>
      <c r="DU52" s="116"/>
      <c r="DV52" s="116"/>
      <c r="DW52" s="116"/>
      <c r="DX52" s="116"/>
      <c r="DY52" s="116"/>
      <c r="DZ52" s="116"/>
      <c r="EA52" s="116"/>
      <c r="EB52" s="116"/>
      <c r="EC52" s="116"/>
      <c r="ED52" s="116"/>
      <c r="EE52" s="116"/>
      <c r="EF52" s="116"/>
      <c r="EG52" s="116"/>
      <c r="EH52" s="116"/>
      <c r="EI52" s="116"/>
      <c r="EJ52" s="116"/>
      <c r="EK52" s="116"/>
      <c r="EL52" s="116"/>
      <c r="EM52" s="116"/>
      <c r="EN52" s="116"/>
      <c r="EO52" s="116"/>
      <c r="EP52" s="116"/>
      <c r="EQ52" s="116"/>
      <c r="ER52" s="116"/>
      <c r="ES52" s="116"/>
      <c r="ET52" s="116"/>
      <c r="EU52" s="116"/>
      <c r="EV52" s="116"/>
      <c r="EW52" s="116"/>
      <c r="EX52" s="116"/>
      <c r="EY52" s="116"/>
      <c r="EZ52" s="116"/>
      <c r="FA52" s="116"/>
      <c r="FB52" s="116"/>
      <c r="FC52" s="116"/>
      <c r="FD52" s="116"/>
      <c r="FE52" s="116"/>
      <c r="FF52" s="116"/>
      <c r="FG52" s="116"/>
      <c r="FH52" s="116"/>
      <c r="FI52" s="116"/>
      <c r="FJ52" s="116"/>
      <c r="FK52" s="116"/>
      <c r="FL52" s="116"/>
      <c r="FM52" s="116"/>
      <c r="FN52" s="116"/>
      <c r="FO52" s="116"/>
      <c r="FP52" s="116"/>
      <c r="FQ52" s="116"/>
      <c r="FR52" s="116"/>
      <c r="FS52" s="116"/>
      <c r="FT52" s="116"/>
      <c r="FU52" s="116"/>
      <c r="FV52" s="116"/>
      <c r="FW52" s="116"/>
      <c r="FX52" s="116"/>
      <c r="FY52" s="116"/>
      <c r="FZ52" s="116"/>
      <c r="GA52" s="116"/>
      <c r="GB52" s="116"/>
      <c r="GC52" s="116"/>
      <c r="GD52" s="116"/>
      <c r="GE52" s="116"/>
      <c r="GF52" s="116"/>
      <c r="GG52" s="116"/>
      <c r="GH52" s="116"/>
      <c r="GI52" s="116"/>
      <c r="GJ52" s="116"/>
      <c r="GK52" s="116"/>
      <c r="GL52" s="116"/>
      <c r="GM52" s="116"/>
      <c r="GN52" s="116"/>
      <c r="GO52" s="116"/>
    </row>
    <row r="53" spans="1:197" s="92" customFormat="1" ht="41.4" x14ac:dyDescent="0.3">
      <c r="A53" s="7" t="s">
        <v>709</v>
      </c>
      <c r="B53" s="7" t="s">
        <v>70</v>
      </c>
      <c r="C53" s="19" t="s">
        <v>20</v>
      </c>
      <c r="D53" s="19" t="s">
        <v>21</v>
      </c>
      <c r="E53" s="19" t="s">
        <v>20</v>
      </c>
      <c r="F53" s="19" t="s">
        <v>22</v>
      </c>
      <c r="G53" s="19">
        <v>22104</v>
      </c>
      <c r="H53" s="14" t="s">
        <v>23</v>
      </c>
      <c r="I53" s="7" t="s">
        <v>311</v>
      </c>
      <c r="J53" s="19" t="s">
        <v>312</v>
      </c>
      <c r="K53" s="16" t="s">
        <v>76</v>
      </c>
      <c r="L53" s="12"/>
      <c r="M53" s="12" t="s">
        <v>114</v>
      </c>
      <c r="N53" s="90">
        <v>1</v>
      </c>
      <c r="O53" s="90">
        <v>188.56</v>
      </c>
      <c r="P53" s="14" t="s">
        <v>29</v>
      </c>
      <c r="Q53" s="110">
        <v>188.56</v>
      </c>
      <c r="R53" s="110">
        <v>188.56</v>
      </c>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6"/>
      <c r="BT53" s="116"/>
      <c r="BU53" s="116"/>
      <c r="BV53" s="116"/>
      <c r="BW53" s="116"/>
      <c r="BX53" s="116"/>
      <c r="BY53" s="116"/>
      <c r="BZ53" s="116"/>
      <c r="CA53" s="116"/>
      <c r="CB53" s="116"/>
      <c r="CC53" s="116"/>
      <c r="CD53" s="116"/>
      <c r="CE53" s="116"/>
      <c r="CF53" s="116"/>
      <c r="CG53" s="116"/>
      <c r="CH53" s="116"/>
      <c r="CI53" s="116"/>
      <c r="CJ53" s="116"/>
      <c r="CK53" s="116"/>
      <c r="CL53" s="116"/>
      <c r="CM53" s="116"/>
      <c r="CN53" s="116"/>
      <c r="CO53" s="116"/>
      <c r="CP53" s="116"/>
      <c r="CQ53" s="116"/>
      <c r="CR53" s="116"/>
      <c r="CS53" s="116"/>
      <c r="CT53" s="116"/>
      <c r="CU53" s="116"/>
      <c r="CV53" s="116"/>
      <c r="CW53" s="116"/>
      <c r="CX53" s="116"/>
      <c r="CY53" s="116"/>
      <c r="CZ53" s="116"/>
      <c r="DA53" s="116"/>
      <c r="DB53" s="116"/>
      <c r="DC53" s="116"/>
      <c r="DD53" s="116"/>
      <c r="DE53" s="116"/>
      <c r="DF53" s="116"/>
      <c r="DG53" s="116"/>
      <c r="DH53" s="116"/>
      <c r="DI53" s="116"/>
      <c r="DJ53" s="116"/>
      <c r="DK53" s="116"/>
      <c r="DL53" s="116"/>
      <c r="DM53" s="116"/>
      <c r="DN53" s="116"/>
      <c r="DO53" s="116"/>
      <c r="DP53" s="116"/>
      <c r="DQ53" s="116"/>
      <c r="DR53" s="116"/>
      <c r="DS53" s="116"/>
      <c r="DT53" s="116"/>
      <c r="DU53" s="116"/>
      <c r="DV53" s="116"/>
      <c r="DW53" s="116"/>
      <c r="DX53" s="116"/>
      <c r="DY53" s="116"/>
      <c r="DZ53" s="116"/>
      <c r="EA53" s="116"/>
      <c r="EB53" s="116"/>
      <c r="EC53" s="116"/>
      <c r="ED53" s="116"/>
      <c r="EE53" s="116"/>
      <c r="EF53" s="116"/>
      <c r="EG53" s="116"/>
      <c r="EH53" s="116"/>
      <c r="EI53" s="116"/>
      <c r="EJ53" s="116"/>
      <c r="EK53" s="116"/>
      <c r="EL53" s="116"/>
      <c r="EM53" s="116"/>
      <c r="EN53" s="116"/>
      <c r="EO53" s="116"/>
      <c r="EP53" s="116"/>
      <c r="EQ53" s="116"/>
      <c r="ER53" s="116"/>
      <c r="ES53" s="116"/>
      <c r="ET53" s="116"/>
      <c r="EU53" s="116"/>
      <c r="EV53" s="116"/>
      <c r="EW53" s="116"/>
      <c r="EX53" s="116"/>
      <c r="EY53" s="116"/>
      <c r="EZ53" s="116"/>
      <c r="FA53" s="116"/>
      <c r="FB53" s="116"/>
      <c r="FC53" s="116"/>
      <c r="FD53" s="116"/>
      <c r="FE53" s="116"/>
      <c r="FF53" s="116"/>
      <c r="FG53" s="116"/>
      <c r="FH53" s="116"/>
      <c r="FI53" s="116"/>
      <c r="FJ53" s="116"/>
      <c r="FK53" s="116"/>
      <c r="FL53" s="116"/>
      <c r="FM53" s="116"/>
      <c r="FN53" s="116"/>
      <c r="FO53" s="116"/>
      <c r="FP53" s="116"/>
      <c r="FQ53" s="116"/>
      <c r="FR53" s="116"/>
      <c r="FS53" s="116"/>
      <c r="FT53" s="116"/>
      <c r="FU53" s="116"/>
      <c r="FV53" s="116"/>
      <c r="FW53" s="116"/>
      <c r="FX53" s="116"/>
      <c r="FY53" s="116"/>
      <c r="FZ53" s="116"/>
      <c r="GA53" s="116"/>
      <c r="GB53" s="116"/>
      <c r="GC53" s="116"/>
      <c r="GD53" s="116"/>
      <c r="GE53" s="116"/>
      <c r="GF53" s="116"/>
      <c r="GG53" s="116"/>
      <c r="GH53" s="116"/>
      <c r="GI53" s="116"/>
      <c r="GJ53" s="116"/>
      <c r="GK53" s="116"/>
      <c r="GL53" s="116"/>
      <c r="GM53" s="116"/>
      <c r="GN53" s="116"/>
      <c r="GO53" s="116"/>
    </row>
    <row r="54" spans="1:197" s="92" customFormat="1" ht="41.4" x14ac:dyDescent="0.3">
      <c r="A54" s="7" t="s">
        <v>709</v>
      </c>
      <c r="B54" s="7" t="s">
        <v>70</v>
      </c>
      <c r="C54" s="19" t="s">
        <v>20</v>
      </c>
      <c r="D54" s="19" t="s">
        <v>21</v>
      </c>
      <c r="E54" s="19" t="s">
        <v>20</v>
      </c>
      <c r="F54" s="19" t="s">
        <v>22</v>
      </c>
      <c r="G54" s="19">
        <v>22104</v>
      </c>
      <c r="H54" s="14" t="s">
        <v>23</v>
      </c>
      <c r="I54" s="7" t="s">
        <v>437</v>
      </c>
      <c r="J54" s="19" t="s">
        <v>271</v>
      </c>
      <c r="K54" s="16" t="s">
        <v>76</v>
      </c>
      <c r="L54" s="12"/>
      <c r="M54" s="12" t="s">
        <v>28</v>
      </c>
      <c r="N54" s="90">
        <v>50</v>
      </c>
      <c r="O54" s="90">
        <v>14.11</v>
      </c>
      <c r="P54" s="14" t="s">
        <v>29</v>
      </c>
      <c r="Q54" s="110">
        <v>705.5</v>
      </c>
      <c r="R54" s="110">
        <v>705.5</v>
      </c>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116"/>
      <c r="CG54" s="116"/>
      <c r="CH54" s="116"/>
      <c r="CI54" s="116"/>
      <c r="CJ54" s="116"/>
      <c r="CK54" s="116"/>
      <c r="CL54" s="116"/>
      <c r="CM54" s="116"/>
      <c r="CN54" s="116"/>
      <c r="CO54" s="116"/>
      <c r="CP54" s="116"/>
      <c r="CQ54" s="116"/>
      <c r="CR54" s="116"/>
      <c r="CS54" s="116"/>
      <c r="CT54" s="116"/>
      <c r="CU54" s="116"/>
      <c r="CV54" s="116"/>
      <c r="CW54" s="116"/>
      <c r="CX54" s="116"/>
      <c r="CY54" s="116"/>
      <c r="CZ54" s="116"/>
      <c r="DA54" s="116"/>
      <c r="DB54" s="116"/>
      <c r="DC54" s="116"/>
      <c r="DD54" s="116"/>
      <c r="DE54" s="116"/>
      <c r="DF54" s="116"/>
      <c r="DG54" s="116"/>
      <c r="DH54" s="116"/>
      <c r="DI54" s="116"/>
      <c r="DJ54" s="116"/>
      <c r="DK54" s="116"/>
      <c r="DL54" s="116"/>
      <c r="DM54" s="116"/>
      <c r="DN54" s="116"/>
      <c r="DO54" s="116"/>
      <c r="DP54" s="116"/>
      <c r="DQ54" s="116"/>
      <c r="DR54" s="116"/>
      <c r="DS54" s="116"/>
      <c r="DT54" s="116"/>
      <c r="DU54" s="116"/>
      <c r="DV54" s="116"/>
      <c r="DW54" s="116"/>
      <c r="DX54" s="116"/>
      <c r="DY54" s="116"/>
      <c r="DZ54" s="116"/>
      <c r="EA54" s="116"/>
      <c r="EB54" s="116"/>
      <c r="EC54" s="116"/>
      <c r="ED54" s="116"/>
      <c r="EE54" s="116"/>
      <c r="EF54" s="116"/>
      <c r="EG54" s="116"/>
      <c r="EH54" s="116"/>
      <c r="EI54" s="116"/>
      <c r="EJ54" s="116"/>
      <c r="EK54" s="116"/>
      <c r="EL54" s="116"/>
      <c r="EM54" s="116"/>
      <c r="EN54" s="116"/>
      <c r="EO54" s="116"/>
      <c r="EP54" s="116"/>
      <c r="EQ54" s="116"/>
      <c r="ER54" s="116"/>
      <c r="ES54" s="116"/>
      <c r="ET54" s="116"/>
      <c r="EU54" s="116"/>
      <c r="EV54" s="116"/>
      <c r="EW54" s="116"/>
      <c r="EX54" s="116"/>
      <c r="EY54" s="116"/>
      <c r="EZ54" s="116"/>
      <c r="FA54" s="116"/>
      <c r="FB54" s="116"/>
      <c r="FC54" s="116"/>
      <c r="FD54" s="116"/>
      <c r="FE54" s="116"/>
      <c r="FF54" s="116"/>
      <c r="FG54" s="116"/>
      <c r="FH54" s="116"/>
      <c r="FI54" s="116"/>
      <c r="FJ54" s="116"/>
      <c r="FK54" s="116"/>
      <c r="FL54" s="116"/>
      <c r="FM54" s="116"/>
      <c r="FN54" s="116"/>
      <c r="FO54" s="116"/>
      <c r="FP54" s="116"/>
      <c r="FQ54" s="116"/>
      <c r="FR54" s="116"/>
      <c r="FS54" s="116"/>
      <c r="FT54" s="116"/>
      <c r="FU54" s="116"/>
      <c r="FV54" s="116"/>
      <c r="FW54" s="116"/>
      <c r="FX54" s="116"/>
      <c r="FY54" s="116"/>
      <c r="FZ54" s="116"/>
      <c r="GA54" s="116"/>
      <c r="GB54" s="116"/>
      <c r="GC54" s="116"/>
      <c r="GD54" s="116"/>
      <c r="GE54" s="116"/>
      <c r="GF54" s="116"/>
      <c r="GG54" s="116"/>
      <c r="GH54" s="116"/>
      <c r="GI54" s="116"/>
      <c r="GJ54" s="116"/>
      <c r="GK54" s="116"/>
      <c r="GL54" s="116"/>
      <c r="GM54" s="116"/>
      <c r="GN54" s="116"/>
      <c r="GO54" s="116"/>
    </row>
    <row r="55" spans="1:197" s="92" customFormat="1" x14ac:dyDescent="0.3">
      <c r="A55" s="7" t="s">
        <v>709</v>
      </c>
      <c r="B55" s="7" t="s">
        <v>70</v>
      </c>
      <c r="C55" s="19" t="s">
        <v>20</v>
      </c>
      <c r="D55" s="19" t="s">
        <v>21</v>
      </c>
      <c r="E55" s="19" t="s">
        <v>20</v>
      </c>
      <c r="F55" s="19" t="s">
        <v>22</v>
      </c>
      <c r="G55" s="19">
        <v>21101</v>
      </c>
      <c r="H55" s="14" t="s">
        <v>710</v>
      </c>
      <c r="I55" s="7" t="s">
        <v>634</v>
      </c>
      <c r="J55" s="19" t="s">
        <v>635</v>
      </c>
      <c r="K55" s="16" t="s">
        <v>76</v>
      </c>
      <c r="L55" s="12"/>
      <c r="M55" s="12" t="s">
        <v>84</v>
      </c>
      <c r="N55" s="90">
        <v>2</v>
      </c>
      <c r="O55" s="90">
        <v>64.430000000000007</v>
      </c>
      <c r="P55" s="14" t="s">
        <v>29</v>
      </c>
      <c r="Q55" s="110">
        <v>128.86000000000001</v>
      </c>
      <c r="R55" s="110">
        <v>128.86000000000001</v>
      </c>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116"/>
      <c r="BX55" s="116"/>
      <c r="BY55" s="116"/>
      <c r="BZ55" s="116"/>
      <c r="CA55" s="116"/>
      <c r="CB55" s="116"/>
      <c r="CC55" s="116"/>
      <c r="CD55" s="116"/>
      <c r="CE55" s="116"/>
      <c r="CF55" s="116"/>
      <c r="CG55" s="116"/>
      <c r="CH55" s="116"/>
      <c r="CI55" s="116"/>
      <c r="CJ55" s="116"/>
      <c r="CK55" s="116"/>
      <c r="CL55" s="116"/>
      <c r="CM55" s="116"/>
      <c r="CN55" s="116"/>
      <c r="CO55" s="116"/>
      <c r="CP55" s="116"/>
      <c r="CQ55" s="116"/>
      <c r="CR55" s="116"/>
      <c r="CS55" s="116"/>
      <c r="CT55" s="116"/>
      <c r="CU55" s="116"/>
      <c r="CV55" s="116"/>
      <c r="CW55" s="116"/>
      <c r="CX55" s="116"/>
      <c r="CY55" s="116"/>
      <c r="CZ55" s="116"/>
      <c r="DA55" s="116"/>
      <c r="DB55" s="116"/>
      <c r="DC55" s="116"/>
      <c r="DD55" s="116"/>
      <c r="DE55" s="116"/>
      <c r="DF55" s="116"/>
      <c r="DG55" s="116"/>
      <c r="DH55" s="116"/>
      <c r="DI55" s="116"/>
      <c r="DJ55" s="116"/>
      <c r="DK55" s="116"/>
      <c r="DL55" s="116"/>
      <c r="DM55" s="116"/>
      <c r="DN55" s="116"/>
      <c r="DO55" s="116"/>
      <c r="DP55" s="116"/>
      <c r="DQ55" s="116"/>
      <c r="DR55" s="116"/>
      <c r="DS55" s="116"/>
      <c r="DT55" s="116"/>
      <c r="DU55" s="116"/>
      <c r="DV55" s="116"/>
      <c r="DW55" s="116"/>
      <c r="DX55" s="116"/>
      <c r="DY55" s="116"/>
      <c r="DZ55" s="116"/>
      <c r="EA55" s="116"/>
      <c r="EB55" s="116"/>
      <c r="EC55" s="116"/>
      <c r="ED55" s="116"/>
      <c r="EE55" s="116"/>
      <c r="EF55" s="116"/>
      <c r="EG55" s="116"/>
      <c r="EH55" s="116"/>
      <c r="EI55" s="116"/>
      <c r="EJ55" s="116"/>
      <c r="EK55" s="116"/>
      <c r="EL55" s="116"/>
      <c r="EM55" s="116"/>
      <c r="EN55" s="116"/>
      <c r="EO55" s="116"/>
      <c r="EP55" s="116"/>
      <c r="EQ55" s="116"/>
      <c r="ER55" s="116"/>
      <c r="ES55" s="116"/>
      <c r="ET55" s="116"/>
      <c r="EU55" s="116"/>
      <c r="EV55" s="116"/>
      <c r="EW55" s="116"/>
      <c r="EX55" s="116"/>
      <c r="EY55" s="116"/>
      <c r="EZ55" s="116"/>
      <c r="FA55" s="116"/>
      <c r="FB55" s="116"/>
      <c r="FC55" s="116"/>
      <c r="FD55" s="116"/>
      <c r="FE55" s="116"/>
      <c r="FF55" s="116"/>
      <c r="FG55" s="116"/>
      <c r="FH55" s="116"/>
      <c r="FI55" s="116"/>
      <c r="FJ55" s="116"/>
      <c r="FK55" s="116"/>
      <c r="FL55" s="116"/>
      <c r="FM55" s="116"/>
      <c r="FN55" s="116"/>
      <c r="FO55" s="116"/>
      <c r="FP55" s="116"/>
      <c r="FQ55" s="116"/>
      <c r="FR55" s="116"/>
      <c r="FS55" s="116"/>
      <c r="FT55" s="116"/>
      <c r="FU55" s="116"/>
      <c r="FV55" s="116"/>
      <c r="FW55" s="116"/>
      <c r="FX55" s="116"/>
      <c r="FY55" s="116"/>
      <c r="FZ55" s="116"/>
      <c r="GA55" s="116"/>
      <c r="GB55" s="116"/>
      <c r="GC55" s="116"/>
      <c r="GD55" s="116"/>
      <c r="GE55" s="116"/>
      <c r="GF55" s="116"/>
      <c r="GG55" s="116"/>
      <c r="GH55" s="116"/>
      <c r="GI55" s="116"/>
      <c r="GJ55" s="116"/>
      <c r="GK55" s="116"/>
      <c r="GL55" s="116"/>
      <c r="GM55" s="116"/>
      <c r="GN55" s="116"/>
      <c r="GO55" s="116"/>
    </row>
    <row r="56" spans="1:197" s="121" customFormat="1" ht="55.2" x14ac:dyDescent="0.3">
      <c r="A56" s="87" t="s">
        <v>709</v>
      </c>
      <c r="B56" s="87" t="s">
        <v>70</v>
      </c>
      <c r="C56" s="131" t="s">
        <v>20</v>
      </c>
      <c r="D56" s="131" t="s">
        <v>21</v>
      </c>
      <c r="E56" s="131" t="s">
        <v>20</v>
      </c>
      <c r="F56" s="131" t="s">
        <v>22</v>
      </c>
      <c r="G56" s="131">
        <v>31401</v>
      </c>
      <c r="H56" s="118" t="s">
        <v>87</v>
      </c>
      <c r="I56" s="87"/>
      <c r="J56" s="131" t="s">
        <v>745</v>
      </c>
      <c r="K56" s="132" t="s">
        <v>88</v>
      </c>
      <c r="L56" s="132" t="s">
        <v>89</v>
      </c>
      <c r="M56" s="117" t="s">
        <v>75</v>
      </c>
      <c r="N56" s="147">
        <v>203.94</v>
      </c>
      <c r="O56" s="147">
        <v>1</v>
      </c>
      <c r="P56" s="118" t="s">
        <v>53</v>
      </c>
      <c r="Q56" s="119">
        <v>203.94</v>
      </c>
      <c r="R56" s="119">
        <v>203.94</v>
      </c>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c r="BE56" s="120"/>
      <c r="BF56" s="120"/>
      <c r="BG56" s="120"/>
      <c r="BH56" s="120"/>
      <c r="BI56" s="120"/>
      <c r="BJ56" s="120"/>
      <c r="BK56" s="120"/>
      <c r="BL56" s="120"/>
      <c r="BM56" s="120"/>
      <c r="BN56" s="120"/>
      <c r="BO56" s="120"/>
      <c r="BP56" s="120"/>
      <c r="BQ56" s="120"/>
      <c r="BR56" s="120"/>
      <c r="BS56" s="120"/>
      <c r="BT56" s="120"/>
      <c r="BU56" s="120"/>
      <c r="BV56" s="120"/>
      <c r="BW56" s="120"/>
      <c r="BX56" s="120"/>
      <c r="BY56" s="120"/>
      <c r="BZ56" s="120"/>
      <c r="CA56" s="120"/>
      <c r="CB56" s="120"/>
      <c r="CC56" s="120"/>
      <c r="CD56" s="120"/>
      <c r="CE56" s="120"/>
      <c r="CF56" s="120"/>
      <c r="CG56" s="120"/>
      <c r="CH56" s="120"/>
      <c r="CI56" s="120"/>
      <c r="CJ56" s="120"/>
      <c r="CK56" s="120"/>
      <c r="CL56" s="120"/>
      <c r="CM56" s="120"/>
      <c r="CN56" s="120"/>
      <c r="CO56" s="120"/>
      <c r="CP56" s="120"/>
      <c r="CQ56" s="120"/>
      <c r="CR56" s="120"/>
      <c r="CS56" s="120"/>
      <c r="CT56" s="120"/>
      <c r="CU56" s="120"/>
      <c r="CV56" s="120"/>
      <c r="CW56" s="120"/>
      <c r="CX56" s="120"/>
      <c r="CY56" s="120"/>
      <c r="CZ56" s="120"/>
      <c r="DA56" s="120"/>
      <c r="DB56" s="120"/>
      <c r="DC56" s="120"/>
      <c r="DD56" s="120"/>
      <c r="DE56" s="120"/>
      <c r="DF56" s="120"/>
      <c r="DG56" s="120"/>
      <c r="DH56" s="120"/>
      <c r="DI56" s="120"/>
      <c r="DJ56" s="120"/>
      <c r="DK56" s="120"/>
      <c r="DL56" s="120"/>
      <c r="DM56" s="120"/>
      <c r="DN56" s="120"/>
      <c r="DO56" s="120"/>
      <c r="DP56" s="120"/>
      <c r="DQ56" s="120"/>
      <c r="DR56" s="120"/>
      <c r="DS56" s="120"/>
      <c r="DT56" s="120"/>
      <c r="DU56" s="120"/>
      <c r="DV56" s="120"/>
      <c r="DW56" s="120"/>
      <c r="DX56" s="120"/>
      <c r="DY56" s="120"/>
      <c r="DZ56" s="120"/>
      <c r="EA56" s="120"/>
      <c r="EB56" s="120"/>
      <c r="EC56" s="120"/>
      <c r="ED56" s="120"/>
      <c r="EE56" s="120"/>
      <c r="EF56" s="120"/>
      <c r="EG56" s="120"/>
      <c r="EH56" s="120"/>
      <c r="EI56" s="120"/>
      <c r="EJ56" s="120"/>
      <c r="EK56" s="120"/>
      <c r="EL56" s="120"/>
      <c r="EM56" s="120"/>
      <c r="EN56" s="120"/>
      <c r="EO56" s="120"/>
      <c r="EP56" s="120"/>
      <c r="EQ56" s="120"/>
      <c r="ER56" s="120"/>
      <c r="ES56" s="120"/>
      <c r="ET56" s="120"/>
      <c r="EU56" s="120"/>
      <c r="EV56" s="120"/>
      <c r="EW56" s="120"/>
      <c r="EX56" s="120"/>
      <c r="EY56" s="120"/>
      <c r="EZ56" s="120"/>
      <c r="FA56" s="120"/>
      <c r="FB56" s="120"/>
      <c r="FC56" s="120"/>
      <c r="FD56" s="120"/>
      <c r="FE56" s="120"/>
      <c r="FF56" s="120"/>
      <c r="FG56" s="120"/>
      <c r="FH56" s="120"/>
      <c r="FI56" s="120"/>
      <c r="FJ56" s="120"/>
      <c r="FK56" s="120"/>
      <c r="FL56" s="120"/>
      <c r="FM56" s="120"/>
      <c r="FN56" s="120"/>
      <c r="FO56" s="120"/>
      <c r="FP56" s="120"/>
      <c r="FQ56" s="120"/>
      <c r="FR56" s="120"/>
      <c r="FS56" s="120"/>
      <c r="FT56" s="120"/>
      <c r="FU56" s="120"/>
      <c r="FV56" s="120"/>
      <c r="FW56" s="120"/>
      <c r="FX56" s="120"/>
      <c r="FY56" s="120"/>
      <c r="FZ56" s="120"/>
      <c r="GA56" s="120"/>
      <c r="GB56" s="120"/>
      <c r="GC56" s="120"/>
      <c r="GD56" s="120"/>
      <c r="GE56" s="120"/>
      <c r="GF56" s="120"/>
      <c r="GG56" s="120"/>
      <c r="GH56" s="120"/>
      <c r="GI56" s="120"/>
      <c r="GJ56" s="120"/>
      <c r="GK56" s="120"/>
      <c r="GL56" s="120"/>
      <c r="GM56" s="120"/>
      <c r="GN56" s="120"/>
      <c r="GO56" s="120"/>
    </row>
    <row r="57" spans="1:197" s="92" customFormat="1" ht="55.2" x14ac:dyDescent="0.3">
      <c r="A57" s="7" t="s">
        <v>709</v>
      </c>
      <c r="B57" s="7" t="s">
        <v>70</v>
      </c>
      <c r="C57" s="19" t="s">
        <v>20</v>
      </c>
      <c r="D57" s="19" t="s">
        <v>21</v>
      </c>
      <c r="E57" s="19" t="s">
        <v>20</v>
      </c>
      <c r="F57" s="19" t="s">
        <v>47</v>
      </c>
      <c r="G57" s="19">
        <v>35101</v>
      </c>
      <c r="H57" s="14" t="s">
        <v>116</v>
      </c>
      <c r="I57" s="7"/>
      <c r="J57" s="19" t="s">
        <v>746</v>
      </c>
      <c r="K57" s="16"/>
      <c r="L57" s="16"/>
      <c r="M57" s="12" t="s">
        <v>75</v>
      </c>
      <c r="N57" s="90">
        <v>1</v>
      </c>
      <c r="O57" s="90">
        <v>10000</v>
      </c>
      <c r="P57" s="14" t="s">
        <v>29</v>
      </c>
      <c r="Q57" s="110">
        <v>10000</v>
      </c>
      <c r="R57" s="110">
        <v>10000</v>
      </c>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116"/>
      <c r="CG57" s="116"/>
      <c r="CH57" s="116"/>
      <c r="CI57" s="116"/>
      <c r="CJ57" s="116"/>
      <c r="CK57" s="116"/>
      <c r="CL57" s="116"/>
      <c r="CM57" s="116"/>
      <c r="CN57" s="116"/>
      <c r="CO57" s="116"/>
      <c r="CP57" s="116"/>
      <c r="CQ57" s="116"/>
      <c r="CR57" s="116"/>
      <c r="CS57" s="116"/>
      <c r="CT57" s="116"/>
      <c r="CU57" s="116"/>
      <c r="CV57" s="116"/>
      <c r="CW57" s="116"/>
      <c r="CX57" s="116"/>
      <c r="CY57" s="116"/>
      <c r="CZ57" s="116"/>
      <c r="DA57" s="116"/>
      <c r="DB57" s="116"/>
      <c r="DC57" s="116"/>
      <c r="DD57" s="116"/>
      <c r="DE57" s="116"/>
      <c r="DF57" s="116"/>
      <c r="DG57" s="116"/>
      <c r="DH57" s="116"/>
      <c r="DI57" s="116"/>
      <c r="DJ57" s="116"/>
      <c r="DK57" s="116"/>
      <c r="DL57" s="116"/>
      <c r="DM57" s="116"/>
      <c r="DN57" s="116"/>
      <c r="DO57" s="116"/>
      <c r="DP57" s="116"/>
      <c r="DQ57" s="116"/>
      <c r="DR57" s="116"/>
      <c r="DS57" s="116"/>
      <c r="DT57" s="116"/>
      <c r="DU57" s="116"/>
      <c r="DV57" s="116"/>
      <c r="DW57" s="116"/>
      <c r="DX57" s="116"/>
      <c r="DY57" s="116"/>
      <c r="DZ57" s="116"/>
      <c r="EA57" s="116"/>
      <c r="EB57" s="116"/>
      <c r="EC57" s="116"/>
      <c r="ED57" s="116"/>
      <c r="EE57" s="116"/>
      <c r="EF57" s="116"/>
      <c r="EG57" s="116"/>
      <c r="EH57" s="116"/>
      <c r="EI57" s="116"/>
      <c r="EJ57" s="116"/>
      <c r="EK57" s="116"/>
      <c r="EL57" s="116"/>
      <c r="EM57" s="116"/>
      <c r="EN57" s="116"/>
      <c r="EO57" s="116"/>
      <c r="EP57" s="116"/>
      <c r="EQ57" s="116"/>
      <c r="ER57" s="116"/>
      <c r="ES57" s="116"/>
      <c r="ET57" s="116"/>
      <c r="EU57" s="116"/>
      <c r="EV57" s="116"/>
      <c r="EW57" s="116"/>
      <c r="EX57" s="116"/>
      <c r="EY57" s="116"/>
      <c r="EZ57" s="116"/>
      <c r="FA57" s="116"/>
      <c r="FB57" s="116"/>
      <c r="FC57" s="116"/>
      <c r="FD57" s="116"/>
      <c r="FE57" s="116"/>
      <c r="FF57" s="116"/>
      <c r="FG57" s="116"/>
      <c r="FH57" s="116"/>
      <c r="FI57" s="116"/>
      <c r="FJ57" s="116"/>
      <c r="FK57" s="116"/>
      <c r="FL57" s="116"/>
      <c r="FM57" s="116"/>
      <c r="FN57" s="116"/>
      <c r="FO57" s="116"/>
      <c r="FP57" s="116"/>
      <c r="FQ57" s="116"/>
      <c r="FR57" s="116"/>
      <c r="FS57" s="116"/>
      <c r="FT57" s="116"/>
      <c r="FU57" s="116"/>
      <c r="FV57" s="116"/>
      <c r="FW57" s="116"/>
      <c r="FX57" s="116"/>
      <c r="FY57" s="116"/>
      <c r="FZ57" s="116"/>
      <c r="GA57" s="116"/>
      <c r="GB57" s="116"/>
      <c r="GC57" s="116"/>
      <c r="GD57" s="116"/>
      <c r="GE57" s="116"/>
      <c r="GF57" s="116"/>
      <c r="GG57" s="116"/>
      <c r="GH57" s="116"/>
      <c r="GI57" s="116"/>
      <c r="GJ57" s="116"/>
      <c r="GK57" s="116"/>
      <c r="GL57" s="116"/>
      <c r="GM57" s="116"/>
      <c r="GN57" s="116"/>
      <c r="GO57" s="116"/>
    </row>
    <row r="58" spans="1:197" s="92" customFormat="1" ht="27.6" x14ac:dyDescent="0.3">
      <c r="A58" s="7" t="s">
        <v>709</v>
      </c>
      <c r="B58" s="7" t="s">
        <v>70</v>
      </c>
      <c r="C58" s="19" t="s">
        <v>20</v>
      </c>
      <c r="D58" s="19" t="s">
        <v>21</v>
      </c>
      <c r="E58" s="19" t="s">
        <v>20</v>
      </c>
      <c r="F58" s="19" t="s">
        <v>747</v>
      </c>
      <c r="G58" s="19">
        <v>21501</v>
      </c>
      <c r="H58" s="14" t="s">
        <v>748</v>
      </c>
      <c r="I58" s="7" t="s">
        <v>749</v>
      </c>
      <c r="J58" s="19" t="s">
        <v>750</v>
      </c>
      <c r="K58" s="16"/>
      <c r="L58" s="12"/>
      <c r="M58" s="12" t="s">
        <v>28</v>
      </c>
      <c r="N58" s="90">
        <v>1</v>
      </c>
      <c r="O58" s="90">
        <v>860</v>
      </c>
      <c r="P58" s="14" t="s">
        <v>29</v>
      </c>
      <c r="Q58" s="110">
        <v>860</v>
      </c>
      <c r="R58" s="110">
        <v>860</v>
      </c>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c r="BF58" s="116"/>
      <c r="BG58" s="116"/>
      <c r="BH58" s="116"/>
      <c r="BI58" s="116"/>
      <c r="BJ58" s="116"/>
      <c r="BK58" s="116"/>
      <c r="BL58" s="116"/>
      <c r="BM58" s="116"/>
      <c r="BN58" s="116"/>
      <c r="BO58" s="116"/>
      <c r="BP58" s="116"/>
      <c r="BQ58" s="116"/>
      <c r="BR58" s="116"/>
      <c r="BS58" s="116"/>
      <c r="BT58" s="116"/>
      <c r="BU58" s="116"/>
      <c r="BV58" s="116"/>
      <c r="BW58" s="116"/>
      <c r="BX58" s="116"/>
      <c r="BY58" s="116"/>
      <c r="BZ58" s="116"/>
      <c r="CA58" s="116"/>
      <c r="CB58" s="116"/>
      <c r="CC58" s="116"/>
      <c r="CD58" s="116"/>
      <c r="CE58" s="116"/>
      <c r="CF58" s="116"/>
      <c r="CG58" s="116"/>
      <c r="CH58" s="116"/>
      <c r="CI58" s="116"/>
      <c r="CJ58" s="116"/>
      <c r="CK58" s="116"/>
      <c r="CL58" s="116"/>
      <c r="CM58" s="116"/>
      <c r="CN58" s="116"/>
      <c r="CO58" s="116"/>
      <c r="CP58" s="116"/>
      <c r="CQ58" s="116"/>
      <c r="CR58" s="116"/>
      <c r="CS58" s="116"/>
      <c r="CT58" s="116"/>
      <c r="CU58" s="116"/>
      <c r="CV58" s="116"/>
      <c r="CW58" s="116"/>
      <c r="CX58" s="116"/>
      <c r="CY58" s="116"/>
      <c r="CZ58" s="116"/>
      <c r="DA58" s="116"/>
      <c r="DB58" s="116"/>
      <c r="DC58" s="116"/>
      <c r="DD58" s="116"/>
      <c r="DE58" s="116"/>
      <c r="DF58" s="116"/>
      <c r="DG58" s="116"/>
      <c r="DH58" s="116"/>
      <c r="DI58" s="116"/>
      <c r="DJ58" s="116"/>
      <c r="DK58" s="116"/>
      <c r="DL58" s="116"/>
      <c r="DM58" s="116"/>
      <c r="DN58" s="116"/>
      <c r="DO58" s="116"/>
      <c r="DP58" s="116"/>
      <c r="DQ58" s="116"/>
      <c r="DR58" s="116"/>
      <c r="DS58" s="116"/>
      <c r="DT58" s="116"/>
      <c r="DU58" s="116"/>
      <c r="DV58" s="116"/>
      <c r="DW58" s="116"/>
      <c r="DX58" s="116"/>
      <c r="DY58" s="116"/>
      <c r="DZ58" s="116"/>
      <c r="EA58" s="116"/>
      <c r="EB58" s="116"/>
      <c r="EC58" s="116"/>
      <c r="ED58" s="116"/>
      <c r="EE58" s="116"/>
      <c r="EF58" s="116"/>
      <c r="EG58" s="116"/>
      <c r="EH58" s="116"/>
      <c r="EI58" s="116"/>
      <c r="EJ58" s="116"/>
      <c r="EK58" s="116"/>
      <c r="EL58" s="116"/>
      <c r="EM58" s="116"/>
      <c r="EN58" s="116"/>
      <c r="EO58" s="116"/>
      <c r="EP58" s="116"/>
      <c r="EQ58" s="116"/>
      <c r="ER58" s="116"/>
      <c r="ES58" s="116"/>
      <c r="ET58" s="116"/>
      <c r="EU58" s="116"/>
      <c r="EV58" s="116"/>
      <c r="EW58" s="116"/>
      <c r="EX58" s="116"/>
      <c r="EY58" s="116"/>
      <c r="EZ58" s="116"/>
      <c r="FA58" s="116"/>
      <c r="FB58" s="116"/>
      <c r="FC58" s="116"/>
      <c r="FD58" s="116"/>
      <c r="FE58" s="116"/>
      <c r="FF58" s="116"/>
      <c r="FG58" s="116"/>
      <c r="FH58" s="116"/>
      <c r="FI58" s="116"/>
      <c r="FJ58" s="116"/>
      <c r="FK58" s="116"/>
      <c r="FL58" s="116"/>
      <c r="FM58" s="116"/>
      <c r="FN58" s="116"/>
      <c r="FO58" s="116"/>
      <c r="FP58" s="116"/>
      <c r="FQ58" s="116"/>
      <c r="FR58" s="116"/>
      <c r="FS58" s="116"/>
      <c r="FT58" s="116"/>
      <c r="FU58" s="116"/>
      <c r="FV58" s="116"/>
      <c r="FW58" s="116"/>
      <c r="FX58" s="116"/>
      <c r="FY58" s="116"/>
      <c r="FZ58" s="116"/>
      <c r="GA58" s="116"/>
      <c r="GB58" s="116"/>
      <c r="GC58" s="116"/>
      <c r="GD58" s="116"/>
      <c r="GE58" s="116"/>
      <c r="GF58" s="116"/>
      <c r="GG58" s="116"/>
      <c r="GH58" s="116"/>
      <c r="GI58" s="116"/>
      <c r="GJ58" s="116"/>
      <c r="GK58" s="116"/>
      <c r="GL58" s="116"/>
      <c r="GM58" s="116"/>
      <c r="GN58" s="116"/>
      <c r="GO58" s="116"/>
    </row>
    <row r="59" spans="1:197" s="92" customFormat="1" ht="27.6" x14ac:dyDescent="0.3">
      <c r="A59" s="7" t="s">
        <v>709</v>
      </c>
      <c r="B59" s="7" t="s">
        <v>70</v>
      </c>
      <c r="C59" s="19" t="s">
        <v>20</v>
      </c>
      <c r="D59" s="19" t="s">
        <v>21</v>
      </c>
      <c r="E59" s="19" t="s">
        <v>20</v>
      </c>
      <c r="F59" s="19" t="s">
        <v>747</v>
      </c>
      <c r="G59" s="19">
        <v>21501</v>
      </c>
      <c r="H59" s="14" t="s">
        <v>748</v>
      </c>
      <c r="I59" s="7" t="s">
        <v>749</v>
      </c>
      <c r="J59" s="19" t="s">
        <v>750</v>
      </c>
      <c r="K59" s="16"/>
      <c r="L59" s="12"/>
      <c r="M59" s="12" t="s">
        <v>28</v>
      </c>
      <c r="N59" s="90">
        <v>1</v>
      </c>
      <c r="O59" s="90">
        <v>2080</v>
      </c>
      <c r="P59" s="14" t="s">
        <v>29</v>
      </c>
      <c r="Q59" s="110">
        <v>2080</v>
      </c>
      <c r="R59" s="110">
        <v>2080</v>
      </c>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c r="BF59" s="116"/>
      <c r="BG59" s="116"/>
      <c r="BH59" s="116"/>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c r="CE59" s="116"/>
      <c r="CF59" s="116"/>
      <c r="CG59" s="116"/>
      <c r="CH59" s="116"/>
      <c r="CI59" s="116"/>
      <c r="CJ59" s="116"/>
      <c r="CK59" s="116"/>
      <c r="CL59" s="116"/>
      <c r="CM59" s="116"/>
      <c r="CN59" s="116"/>
      <c r="CO59" s="116"/>
      <c r="CP59" s="116"/>
      <c r="CQ59" s="116"/>
      <c r="CR59" s="116"/>
      <c r="CS59" s="116"/>
      <c r="CT59" s="116"/>
      <c r="CU59" s="116"/>
      <c r="CV59" s="116"/>
      <c r="CW59" s="116"/>
      <c r="CX59" s="116"/>
      <c r="CY59" s="116"/>
      <c r="CZ59" s="116"/>
      <c r="DA59" s="116"/>
      <c r="DB59" s="116"/>
      <c r="DC59" s="116"/>
      <c r="DD59" s="116"/>
      <c r="DE59" s="116"/>
      <c r="DF59" s="116"/>
      <c r="DG59" s="116"/>
      <c r="DH59" s="116"/>
      <c r="DI59" s="116"/>
      <c r="DJ59" s="116"/>
      <c r="DK59" s="116"/>
      <c r="DL59" s="116"/>
      <c r="DM59" s="116"/>
      <c r="DN59" s="116"/>
      <c r="DO59" s="116"/>
      <c r="DP59" s="116"/>
      <c r="DQ59" s="116"/>
      <c r="DR59" s="116"/>
      <c r="DS59" s="116"/>
      <c r="DT59" s="116"/>
      <c r="DU59" s="116"/>
      <c r="DV59" s="116"/>
      <c r="DW59" s="116"/>
      <c r="DX59" s="116"/>
      <c r="DY59" s="116"/>
      <c r="DZ59" s="116"/>
      <c r="EA59" s="116"/>
      <c r="EB59" s="116"/>
      <c r="EC59" s="116"/>
      <c r="ED59" s="116"/>
      <c r="EE59" s="116"/>
      <c r="EF59" s="116"/>
      <c r="EG59" s="116"/>
      <c r="EH59" s="116"/>
      <c r="EI59" s="116"/>
      <c r="EJ59" s="116"/>
      <c r="EK59" s="116"/>
      <c r="EL59" s="116"/>
      <c r="EM59" s="116"/>
      <c r="EN59" s="116"/>
      <c r="EO59" s="116"/>
      <c r="EP59" s="116"/>
      <c r="EQ59" s="116"/>
      <c r="ER59" s="116"/>
      <c r="ES59" s="116"/>
      <c r="ET59" s="116"/>
      <c r="EU59" s="116"/>
      <c r="EV59" s="116"/>
      <c r="EW59" s="116"/>
      <c r="EX59" s="116"/>
      <c r="EY59" s="116"/>
      <c r="EZ59" s="116"/>
      <c r="FA59" s="116"/>
      <c r="FB59" s="116"/>
      <c r="FC59" s="116"/>
      <c r="FD59" s="116"/>
      <c r="FE59" s="116"/>
      <c r="FF59" s="116"/>
      <c r="FG59" s="116"/>
      <c r="FH59" s="116"/>
      <c r="FI59" s="116"/>
      <c r="FJ59" s="116"/>
      <c r="FK59" s="116"/>
      <c r="FL59" s="116"/>
      <c r="FM59" s="116"/>
      <c r="FN59" s="116"/>
      <c r="FO59" s="116"/>
      <c r="FP59" s="116"/>
      <c r="FQ59" s="116"/>
      <c r="FR59" s="116"/>
      <c r="FS59" s="116"/>
      <c r="FT59" s="116"/>
      <c r="FU59" s="116"/>
      <c r="FV59" s="116"/>
      <c r="FW59" s="116"/>
      <c r="FX59" s="116"/>
      <c r="FY59" s="116"/>
      <c r="FZ59" s="116"/>
      <c r="GA59" s="116"/>
      <c r="GB59" s="116"/>
      <c r="GC59" s="116"/>
      <c r="GD59" s="116"/>
      <c r="GE59" s="116"/>
      <c r="GF59" s="116"/>
      <c r="GG59" s="116"/>
      <c r="GH59" s="116"/>
      <c r="GI59" s="116"/>
      <c r="GJ59" s="116"/>
      <c r="GK59" s="116"/>
      <c r="GL59" s="116"/>
      <c r="GM59" s="116"/>
      <c r="GN59" s="116"/>
      <c r="GO59" s="116"/>
    </row>
    <row r="60" spans="1:197" s="92" customFormat="1" x14ac:dyDescent="0.3">
      <c r="A60" s="7" t="s">
        <v>709</v>
      </c>
      <c r="B60" s="7" t="s">
        <v>70</v>
      </c>
      <c r="C60" s="19" t="s">
        <v>20</v>
      </c>
      <c r="D60" s="19" t="s">
        <v>21</v>
      </c>
      <c r="E60" s="19" t="s">
        <v>20</v>
      </c>
      <c r="F60" s="19" t="s">
        <v>22</v>
      </c>
      <c r="G60" s="19">
        <v>21101</v>
      </c>
      <c r="H60" s="14" t="s">
        <v>710</v>
      </c>
      <c r="I60" s="7" t="s">
        <v>751</v>
      </c>
      <c r="J60" s="19" t="s">
        <v>752</v>
      </c>
      <c r="K60" s="16"/>
      <c r="L60" s="12"/>
      <c r="M60" s="12" t="s">
        <v>28</v>
      </c>
      <c r="N60" s="90">
        <v>2</v>
      </c>
      <c r="O60" s="90">
        <v>43.256</v>
      </c>
      <c r="P60" s="14" t="s">
        <v>29</v>
      </c>
      <c r="Q60" s="110">
        <v>86.51</v>
      </c>
      <c r="R60" s="110">
        <v>86.51</v>
      </c>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116"/>
      <c r="CG60" s="116"/>
      <c r="CH60" s="116"/>
      <c r="CI60" s="116"/>
      <c r="CJ60" s="116"/>
      <c r="CK60" s="116"/>
      <c r="CL60" s="116"/>
      <c r="CM60" s="116"/>
      <c r="CN60" s="116"/>
      <c r="CO60" s="116"/>
      <c r="CP60" s="116"/>
      <c r="CQ60" s="116"/>
      <c r="CR60" s="116"/>
      <c r="CS60" s="116"/>
      <c r="CT60" s="116"/>
      <c r="CU60" s="116"/>
      <c r="CV60" s="116"/>
      <c r="CW60" s="116"/>
      <c r="CX60" s="116"/>
      <c r="CY60" s="116"/>
      <c r="CZ60" s="116"/>
      <c r="DA60" s="116"/>
      <c r="DB60" s="116"/>
      <c r="DC60" s="116"/>
      <c r="DD60" s="116"/>
      <c r="DE60" s="116"/>
      <c r="DF60" s="116"/>
      <c r="DG60" s="116"/>
      <c r="DH60" s="116"/>
      <c r="DI60" s="116"/>
      <c r="DJ60" s="116"/>
      <c r="DK60" s="116"/>
      <c r="DL60" s="116"/>
      <c r="DM60" s="116"/>
      <c r="DN60" s="116"/>
      <c r="DO60" s="116"/>
      <c r="DP60" s="116"/>
      <c r="DQ60" s="116"/>
      <c r="DR60" s="116"/>
      <c r="DS60" s="116"/>
      <c r="DT60" s="116"/>
      <c r="DU60" s="116"/>
      <c r="DV60" s="116"/>
      <c r="DW60" s="116"/>
      <c r="DX60" s="116"/>
      <c r="DY60" s="116"/>
      <c r="DZ60" s="116"/>
      <c r="EA60" s="116"/>
      <c r="EB60" s="116"/>
      <c r="EC60" s="116"/>
      <c r="ED60" s="116"/>
      <c r="EE60" s="116"/>
      <c r="EF60" s="116"/>
      <c r="EG60" s="116"/>
      <c r="EH60" s="116"/>
      <c r="EI60" s="116"/>
      <c r="EJ60" s="116"/>
      <c r="EK60" s="116"/>
      <c r="EL60" s="116"/>
      <c r="EM60" s="116"/>
      <c r="EN60" s="116"/>
      <c r="EO60" s="116"/>
      <c r="EP60" s="116"/>
      <c r="EQ60" s="116"/>
      <c r="ER60" s="116"/>
      <c r="ES60" s="116"/>
      <c r="ET60" s="116"/>
      <c r="EU60" s="116"/>
      <c r="EV60" s="116"/>
      <c r="EW60" s="116"/>
      <c r="EX60" s="116"/>
      <c r="EY60" s="116"/>
      <c r="EZ60" s="116"/>
      <c r="FA60" s="116"/>
      <c r="FB60" s="116"/>
      <c r="FC60" s="116"/>
      <c r="FD60" s="116"/>
      <c r="FE60" s="116"/>
      <c r="FF60" s="116"/>
      <c r="FG60" s="116"/>
      <c r="FH60" s="116"/>
      <c r="FI60" s="116"/>
      <c r="FJ60" s="116"/>
      <c r="FK60" s="116"/>
      <c r="FL60" s="116"/>
      <c r="FM60" s="116"/>
      <c r="FN60" s="116"/>
      <c r="FO60" s="116"/>
      <c r="FP60" s="116"/>
      <c r="FQ60" s="116"/>
      <c r="FR60" s="116"/>
      <c r="FS60" s="116"/>
      <c r="FT60" s="116"/>
      <c r="FU60" s="116"/>
      <c r="FV60" s="116"/>
      <c r="FW60" s="116"/>
      <c r="FX60" s="116"/>
      <c r="FY60" s="116"/>
      <c r="FZ60" s="116"/>
      <c r="GA60" s="116"/>
      <c r="GB60" s="116"/>
      <c r="GC60" s="116"/>
      <c r="GD60" s="116"/>
      <c r="GE60" s="116"/>
      <c r="GF60" s="116"/>
      <c r="GG60" s="116"/>
      <c r="GH60" s="116"/>
      <c r="GI60" s="116"/>
      <c r="GJ60" s="116"/>
      <c r="GK60" s="116"/>
      <c r="GL60" s="116"/>
      <c r="GM60" s="116"/>
      <c r="GN60" s="116"/>
      <c r="GO60" s="116"/>
    </row>
    <row r="61" spans="1:197" s="92" customFormat="1" x14ac:dyDescent="0.3">
      <c r="A61" s="7" t="s">
        <v>709</v>
      </c>
      <c r="B61" s="7" t="s">
        <v>70</v>
      </c>
      <c r="C61" s="19" t="s">
        <v>20</v>
      </c>
      <c r="D61" s="19" t="s">
        <v>21</v>
      </c>
      <c r="E61" s="19" t="s">
        <v>20</v>
      </c>
      <c r="F61" s="19" t="s">
        <v>22</v>
      </c>
      <c r="G61" s="19">
        <v>21101</v>
      </c>
      <c r="H61" s="14" t="s">
        <v>710</v>
      </c>
      <c r="I61" s="7" t="s">
        <v>538</v>
      </c>
      <c r="J61" s="19" t="s">
        <v>539</v>
      </c>
      <c r="K61" s="16"/>
      <c r="L61" s="12"/>
      <c r="M61" s="12" t="s">
        <v>28</v>
      </c>
      <c r="N61" s="90">
        <v>1</v>
      </c>
      <c r="O61" s="90">
        <v>229.81</v>
      </c>
      <c r="P61" s="14" t="s">
        <v>29</v>
      </c>
      <c r="Q61" s="110">
        <v>229.81</v>
      </c>
      <c r="R61" s="110">
        <v>229.81</v>
      </c>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c r="BC61" s="116"/>
      <c r="BD61" s="116"/>
      <c r="BE61" s="116"/>
      <c r="BF61" s="116"/>
      <c r="BG61" s="116"/>
      <c r="BH61" s="116"/>
      <c r="BI61" s="116"/>
      <c r="BJ61" s="116"/>
      <c r="BK61" s="116"/>
      <c r="BL61" s="116"/>
      <c r="BM61" s="116"/>
      <c r="BN61" s="116"/>
      <c r="BO61" s="116"/>
      <c r="BP61" s="116"/>
      <c r="BQ61" s="116"/>
      <c r="BR61" s="116"/>
      <c r="BS61" s="116"/>
      <c r="BT61" s="116"/>
      <c r="BU61" s="116"/>
      <c r="BV61" s="116"/>
      <c r="BW61" s="116"/>
      <c r="BX61" s="116"/>
      <c r="BY61" s="116"/>
      <c r="BZ61" s="116"/>
      <c r="CA61" s="116"/>
      <c r="CB61" s="116"/>
      <c r="CC61" s="116"/>
      <c r="CD61" s="116"/>
      <c r="CE61" s="116"/>
      <c r="CF61" s="116"/>
      <c r="CG61" s="116"/>
      <c r="CH61" s="116"/>
      <c r="CI61" s="116"/>
      <c r="CJ61" s="116"/>
      <c r="CK61" s="116"/>
      <c r="CL61" s="116"/>
      <c r="CM61" s="116"/>
      <c r="CN61" s="116"/>
      <c r="CO61" s="116"/>
      <c r="CP61" s="116"/>
      <c r="CQ61" s="116"/>
      <c r="CR61" s="116"/>
      <c r="CS61" s="116"/>
      <c r="CT61" s="116"/>
      <c r="CU61" s="116"/>
      <c r="CV61" s="116"/>
      <c r="CW61" s="116"/>
      <c r="CX61" s="116"/>
      <c r="CY61" s="116"/>
      <c r="CZ61" s="116"/>
      <c r="DA61" s="116"/>
      <c r="DB61" s="116"/>
      <c r="DC61" s="116"/>
      <c r="DD61" s="116"/>
      <c r="DE61" s="116"/>
      <c r="DF61" s="116"/>
      <c r="DG61" s="116"/>
      <c r="DH61" s="116"/>
      <c r="DI61" s="116"/>
      <c r="DJ61" s="116"/>
      <c r="DK61" s="116"/>
      <c r="DL61" s="116"/>
      <c r="DM61" s="116"/>
      <c r="DN61" s="116"/>
      <c r="DO61" s="116"/>
      <c r="DP61" s="116"/>
      <c r="DQ61" s="116"/>
      <c r="DR61" s="116"/>
      <c r="DS61" s="116"/>
      <c r="DT61" s="116"/>
      <c r="DU61" s="116"/>
      <c r="DV61" s="116"/>
      <c r="DW61" s="116"/>
      <c r="DX61" s="116"/>
      <c r="DY61" s="116"/>
      <c r="DZ61" s="116"/>
      <c r="EA61" s="116"/>
      <c r="EB61" s="116"/>
      <c r="EC61" s="116"/>
      <c r="ED61" s="116"/>
      <c r="EE61" s="116"/>
      <c r="EF61" s="116"/>
      <c r="EG61" s="116"/>
      <c r="EH61" s="116"/>
      <c r="EI61" s="116"/>
      <c r="EJ61" s="116"/>
      <c r="EK61" s="116"/>
      <c r="EL61" s="116"/>
      <c r="EM61" s="116"/>
      <c r="EN61" s="116"/>
      <c r="EO61" s="116"/>
      <c r="EP61" s="116"/>
      <c r="EQ61" s="116"/>
      <c r="ER61" s="116"/>
      <c r="ES61" s="116"/>
      <c r="ET61" s="116"/>
      <c r="EU61" s="116"/>
      <c r="EV61" s="116"/>
      <c r="EW61" s="116"/>
      <c r="EX61" s="116"/>
      <c r="EY61" s="116"/>
      <c r="EZ61" s="116"/>
      <c r="FA61" s="116"/>
      <c r="FB61" s="116"/>
      <c r="FC61" s="116"/>
      <c r="FD61" s="116"/>
      <c r="FE61" s="116"/>
      <c r="FF61" s="116"/>
      <c r="FG61" s="116"/>
      <c r="FH61" s="116"/>
      <c r="FI61" s="116"/>
      <c r="FJ61" s="116"/>
      <c r="FK61" s="116"/>
      <c r="FL61" s="116"/>
      <c r="FM61" s="116"/>
      <c r="FN61" s="116"/>
      <c r="FO61" s="116"/>
      <c r="FP61" s="116"/>
      <c r="FQ61" s="116"/>
      <c r="FR61" s="116"/>
      <c r="FS61" s="116"/>
      <c r="FT61" s="116"/>
      <c r="FU61" s="116"/>
      <c r="FV61" s="116"/>
      <c r="FW61" s="116"/>
      <c r="FX61" s="116"/>
      <c r="FY61" s="116"/>
      <c r="FZ61" s="116"/>
      <c r="GA61" s="116"/>
      <c r="GB61" s="116"/>
      <c r="GC61" s="116"/>
      <c r="GD61" s="116"/>
      <c r="GE61" s="116"/>
      <c r="GF61" s="116"/>
      <c r="GG61" s="116"/>
      <c r="GH61" s="116"/>
      <c r="GI61" s="116"/>
      <c r="GJ61" s="116"/>
      <c r="GK61" s="116"/>
      <c r="GL61" s="116"/>
      <c r="GM61" s="116"/>
      <c r="GN61" s="116"/>
      <c r="GO61" s="116"/>
    </row>
    <row r="62" spans="1:197" s="92" customFormat="1" x14ac:dyDescent="0.3">
      <c r="A62" s="7" t="s">
        <v>709</v>
      </c>
      <c r="B62" s="7" t="s">
        <v>70</v>
      </c>
      <c r="C62" s="19" t="s">
        <v>20</v>
      </c>
      <c r="D62" s="19" t="s">
        <v>21</v>
      </c>
      <c r="E62" s="19" t="s">
        <v>20</v>
      </c>
      <c r="F62" s="19" t="s">
        <v>22</v>
      </c>
      <c r="G62" s="19">
        <v>21101</v>
      </c>
      <c r="H62" s="14" t="s">
        <v>710</v>
      </c>
      <c r="I62" s="7" t="s">
        <v>753</v>
      </c>
      <c r="J62" s="19" t="s">
        <v>754</v>
      </c>
      <c r="K62" s="16"/>
      <c r="L62" s="12"/>
      <c r="M62" s="12" t="s">
        <v>28</v>
      </c>
      <c r="N62" s="90">
        <v>1</v>
      </c>
      <c r="O62" s="90">
        <v>35.51</v>
      </c>
      <c r="P62" s="14" t="s">
        <v>29</v>
      </c>
      <c r="Q62" s="110">
        <v>35.51</v>
      </c>
      <c r="R62" s="110">
        <v>35.51</v>
      </c>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c r="BC62" s="116"/>
      <c r="BD62" s="116"/>
      <c r="BE62" s="116"/>
      <c r="BF62" s="116"/>
      <c r="BG62" s="116"/>
      <c r="BH62" s="116"/>
      <c r="BI62" s="116"/>
      <c r="BJ62" s="116"/>
      <c r="BK62" s="116"/>
      <c r="BL62" s="116"/>
      <c r="BM62" s="116"/>
      <c r="BN62" s="116"/>
      <c r="BO62" s="116"/>
      <c r="BP62" s="116"/>
      <c r="BQ62" s="116"/>
      <c r="BR62" s="116"/>
      <c r="BS62" s="116"/>
      <c r="BT62" s="116"/>
      <c r="BU62" s="116"/>
      <c r="BV62" s="116"/>
      <c r="BW62" s="116"/>
      <c r="BX62" s="116"/>
      <c r="BY62" s="116"/>
      <c r="BZ62" s="116"/>
      <c r="CA62" s="116"/>
      <c r="CB62" s="116"/>
      <c r="CC62" s="116"/>
      <c r="CD62" s="116"/>
      <c r="CE62" s="116"/>
      <c r="CF62" s="116"/>
      <c r="CG62" s="116"/>
      <c r="CH62" s="116"/>
      <c r="CI62" s="116"/>
      <c r="CJ62" s="116"/>
      <c r="CK62" s="116"/>
      <c r="CL62" s="116"/>
      <c r="CM62" s="116"/>
      <c r="CN62" s="116"/>
      <c r="CO62" s="116"/>
      <c r="CP62" s="116"/>
      <c r="CQ62" s="116"/>
      <c r="CR62" s="116"/>
      <c r="CS62" s="116"/>
      <c r="CT62" s="116"/>
      <c r="CU62" s="116"/>
      <c r="CV62" s="116"/>
      <c r="CW62" s="116"/>
      <c r="CX62" s="116"/>
      <c r="CY62" s="116"/>
      <c r="CZ62" s="116"/>
      <c r="DA62" s="116"/>
      <c r="DB62" s="116"/>
      <c r="DC62" s="116"/>
      <c r="DD62" s="116"/>
      <c r="DE62" s="116"/>
      <c r="DF62" s="116"/>
      <c r="DG62" s="116"/>
      <c r="DH62" s="116"/>
      <c r="DI62" s="116"/>
      <c r="DJ62" s="116"/>
      <c r="DK62" s="116"/>
      <c r="DL62" s="116"/>
      <c r="DM62" s="116"/>
      <c r="DN62" s="116"/>
      <c r="DO62" s="116"/>
      <c r="DP62" s="116"/>
      <c r="DQ62" s="116"/>
      <c r="DR62" s="116"/>
      <c r="DS62" s="116"/>
      <c r="DT62" s="116"/>
      <c r="DU62" s="116"/>
      <c r="DV62" s="116"/>
      <c r="DW62" s="116"/>
      <c r="DX62" s="116"/>
      <c r="DY62" s="116"/>
      <c r="DZ62" s="116"/>
      <c r="EA62" s="116"/>
      <c r="EB62" s="116"/>
      <c r="EC62" s="116"/>
      <c r="ED62" s="116"/>
      <c r="EE62" s="116"/>
      <c r="EF62" s="116"/>
      <c r="EG62" s="116"/>
      <c r="EH62" s="116"/>
      <c r="EI62" s="116"/>
      <c r="EJ62" s="116"/>
      <c r="EK62" s="116"/>
      <c r="EL62" s="116"/>
      <c r="EM62" s="116"/>
      <c r="EN62" s="116"/>
      <c r="EO62" s="116"/>
      <c r="EP62" s="116"/>
      <c r="EQ62" s="116"/>
      <c r="ER62" s="116"/>
      <c r="ES62" s="116"/>
      <c r="ET62" s="116"/>
      <c r="EU62" s="116"/>
      <c r="EV62" s="116"/>
      <c r="EW62" s="116"/>
      <c r="EX62" s="116"/>
      <c r="EY62" s="116"/>
      <c r="EZ62" s="116"/>
      <c r="FA62" s="116"/>
      <c r="FB62" s="116"/>
      <c r="FC62" s="116"/>
      <c r="FD62" s="116"/>
      <c r="FE62" s="116"/>
      <c r="FF62" s="116"/>
      <c r="FG62" s="116"/>
      <c r="FH62" s="116"/>
      <c r="FI62" s="116"/>
      <c r="FJ62" s="116"/>
      <c r="FK62" s="116"/>
      <c r="FL62" s="116"/>
      <c r="FM62" s="116"/>
      <c r="FN62" s="116"/>
      <c r="FO62" s="116"/>
      <c r="FP62" s="116"/>
      <c r="FQ62" s="116"/>
      <c r="FR62" s="116"/>
      <c r="FS62" s="116"/>
      <c r="FT62" s="116"/>
      <c r="FU62" s="116"/>
      <c r="FV62" s="116"/>
      <c r="FW62" s="116"/>
      <c r="FX62" s="116"/>
      <c r="FY62" s="116"/>
      <c r="FZ62" s="116"/>
      <c r="GA62" s="116"/>
      <c r="GB62" s="116"/>
      <c r="GC62" s="116"/>
      <c r="GD62" s="116"/>
      <c r="GE62" s="116"/>
      <c r="GF62" s="116"/>
      <c r="GG62" s="116"/>
      <c r="GH62" s="116"/>
      <c r="GI62" s="116"/>
      <c r="GJ62" s="116"/>
      <c r="GK62" s="116"/>
      <c r="GL62" s="116"/>
      <c r="GM62" s="116"/>
      <c r="GN62" s="116"/>
      <c r="GO62" s="116"/>
    </row>
    <row r="63" spans="1:197" s="92" customFormat="1" x14ac:dyDescent="0.3">
      <c r="A63" s="7" t="s">
        <v>709</v>
      </c>
      <c r="B63" s="7" t="s">
        <v>70</v>
      </c>
      <c r="C63" s="19" t="s">
        <v>20</v>
      </c>
      <c r="D63" s="19" t="s">
        <v>21</v>
      </c>
      <c r="E63" s="19" t="s">
        <v>20</v>
      </c>
      <c r="F63" s="19" t="s">
        <v>22</v>
      </c>
      <c r="G63" s="19">
        <v>21101</v>
      </c>
      <c r="H63" s="14" t="s">
        <v>710</v>
      </c>
      <c r="I63" s="7" t="s">
        <v>755</v>
      </c>
      <c r="J63" s="19" t="s">
        <v>756</v>
      </c>
      <c r="K63" s="16"/>
      <c r="L63" s="12"/>
      <c r="M63" s="12" t="s">
        <v>28</v>
      </c>
      <c r="N63" s="90">
        <v>1</v>
      </c>
      <c r="O63" s="90">
        <v>51.4</v>
      </c>
      <c r="P63" s="14" t="s">
        <v>29</v>
      </c>
      <c r="Q63" s="110">
        <v>51.4</v>
      </c>
      <c r="R63" s="110">
        <v>51.4</v>
      </c>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c r="BC63" s="116"/>
      <c r="BD63" s="116"/>
      <c r="BE63" s="116"/>
      <c r="BF63" s="116"/>
      <c r="BG63" s="116"/>
      <c r="BH63" s="116"/>
      <c r="BI63" s="116"/>
      <c r="BJ63" s="116"/>
      <c r="BK63" s="116"/>
      <c r="BL63" s="116"/>
      <c r="BM63" s="116"/>
      <c r="BN63" s="116"/>
      <c r="BO63" s="116"/>
      <c r="BP63" s="116"/>
      <c r="BQ63" s="116"/>
      <c r="BR63" s="116"/>
      <c r="BS63" s="116"/>
      <c r="BT63" s="116"/>
      <c r="BU63" s="116"/>
      <c r="BV63" s="116"/>
      <c r="BW63" s="116"/>
      <c r="BX63" s="116"/>
      <c r="BY63" s="116"/>
      <c r="BZ63" s="116"/>
      <c r="CA63" s="116"/>
      <c r="CB63" s="116"/>
      <c r="CC63" s="116"/>
      <c r="CD63" s="116"/>
      <c r="CE63" s="116"/>
      <c r="CF63" s="116"/>
      <c r="CG63" s="116"/>
      <c r="CH63" s="116"/>
      <c r="CI63" s="116"/>
      <c r="CJ63" s="116"/>
      <c r="CK63" s="116"/>
      <c r="CL63" s="116"/>
      <c r="CM63" s="116"/>
      <c r="CN63" s="116"/>
      <c r="CO63" s="116"/>
      <c r="CP63" s="116"/>
      <c r="CQ63" s="116"/>
      <c r="CR63" s="116"/>
      <c r="CS63" s="116"/>
      <c r="CT63" s="116"/>
      <c r="CU63" s="116"/>
      <c r="CV63" s="116"/>
      <c r="CW63" s="116"/>
      <c r="CX63" s="116"/>
      <c r="CY63" s="116"/>
      <c r="CZ63" s="116"/>
      <c r="DA63" s="116"/>
      <c r="DB63" s="116"/>
      <c r="DC63" s="116"/>
      <c r="DD63" s="116"/>
      <c r="DE63" s="116"/>
      <c r="DF63" s="116"/>
      <c r="DG63" s="116"/>
      <c r="DH63" s="116"/>
      <c r="DI63" s="116"/>
      <c r="DJ63" s="116"/>
      <c r="DK63" s="116"/>
      <c r="DL63" s="116"/>
      <c r="DM63" s="116"/>
      <c r="DN63" s="116"/>
      <c r="DO63" s="116"/>
      <c r="DP63" s="116"/>
      <c r="DQ63" s="116"/>
      <c r="DR63" s="116"/>
      <c r="DS63" s="116"/>
      <c r="DT63" s="116"/>
      <c r="DU63" s="116"/>
      <c r="DV63" s="116"/>
      <c r="DW63" s="116"/>
      <c r="DX63" s="116"/>
      <c r="DY63" s="116"/>
      <c r="DZ63" s="116"/>
      <c r="EA63" s="116"/>
      <c r="EB63" s="116"/>
      <c r="EC63" s="116"/>
      <c r="ED63" s="116"/>
      <c r="EE63" s="116"/>
      <c r="EF63" s="116"/>
      <c r="EG63" s="116"/>
      <c r="EH63" s="116"/>
      <c r="EI63" s="116"/>
      <c r="EJ63" s="116"/>
      <c r="EK63" s="116"/>
      <c r="EL63" s="116"/>
      <c r="EM63" s="116"/>
      <c r="EN63" s="116"/>
      <c r="EO63" s="116"/>
      <c r="EP63" s="116"/>
      <c r="EQ63" s="116"/>
      <c r="ER63" s="116"/>
      <c r="ES63" s="116"/>
      <c r="ET63" s="116"/>
      <c r="EU63" s="116"/>
      <c r="EV63" s="116"/>
      <c r="EW63" s="116"/>
      <c r="EX63" s="116"/>
      <c r="EY63" s="116"/>
      <c r="EZ63" s="116"/>
      <c r="FA63" s="116"/>
      <c r="FB63" s="116"/>
      <c r="FC63" s="116"/>
      <c r="FD63" s="116"/>
      <c r="FE63" s="116"/>
      <c r="FF63" s="116"/>
      <c r="FG63" s="116"/>
      <c r="FH63" s="116"/>
      <c r="FI63" s="116"/>
      <c r="FJ63" s="116"/>
      <c r="FK63" s="116"/>
      <c r="FL63" s="116"/>
      <c r="FM63" s="116"/>
      <c r="FN63" s="116"/>
      <c r="FO63" s="116"/>
      <c r="FP63" s="116"/>
      <c r="FQ63" s="116"/>
      <c r="FR63" s="116"/>
      <c r="FS63" s="116"/>
      <c r="FT63" s="116"/>
      <c r="FU63" s="116"/>
      <c r="FV63" s="116"/>
      <c r="FW63" s="116"/>
      <c r="FX63" s="116"/>
      <c r="FY63" s="116"/>
      <c r="FZ63" s="116"/>
      <c r="GA63" s="116"/>
      <c r="GB63" s="116"/>
      <c r="GC63" s="116"/>
      <c r="GD63" s="116"/>
      <c r="GE63" s="116"/>
      <c r="GF63" s="116"/>
      <c r="GG63" s="116"/>
      <c r="GH63" s="116"/>
      <c r="GI63" s="116"/>
      <c r="GJ63" s="116"/>
      <c r="GK63" s="116"/>
      <c r="GL63" s="116"/>
      <c r="GM63" s="116"/>
      <c r="GN63" s="116"/>
      <c r="GO63" s="116"/>
    </row>
    <row r="64" spans="1:197" s="92" customFormat="1" x14ac:dyDescent="0.3">
      <c r="A64" s="7" t="s">
        <v>709</v>
      </c>
      <c r="B64" s="7" t="s">
        <v>70</v>
      </c>
      <c r="C64" s="19" t="s">
        <v>20</v>
      </c>
      <c r="D64" s="19" t="s">
        <v>21</v>
      </c>
      <c r="E64" s="19" t="s">
        <v>20</v>
      </c>
      <c r="F64" s="19" t="s">
        <v>22</v>
      </c>
      <c r="G64" s="19">
        <v>21101</v>
      </c>
      <c r="H64" s="14" t="s">
        <v>710</v>
      </c>
      <c r="I64" s="7" t="s">
        <v>171</v>
      </c>
      <c r="J64" s="19" t="s">
        <v>172</v>
      </c>
      <c r="K64" s="16" t="s">
        <v>103</v>
      </c>
      <c r="L64" s="16" t="s">
        <v>34</v>
      </c>
      <c r="M64" s="12" t="s">
        <v>28</v>
      </c>
      <c r="N64" s="90">
        <v>37</v>
      </c>
      <c r="O64" s="90">
        <v>3.7</v>
      </c>
      <c r="P64" s="14" t="s">
        <v>53</v>
      </c>
      <c r="Q64" s="110">
        <v>136.9</v>
      </c>
      <c r="R64" s="110">
        <v>136.9</v>
      </c>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c r="BC64" s="116"/>
      <c r="BD64" s="116"/>
      <c r="BE64" s="116"/>
      <c r="BF64" s="116"/>
      <c r="BG64" s="116"/>
      <c r="BH64" s="116"/>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116"/>
      <c r="CG64" s="116"/>
      <c r="CH64" s="116"/>
      <c r="CI64" s="116"/>
      <c r="CJ64" s="116"/>
      <c r="CK64" s="116"/>
      <c r="CL64" s="116"/>
      <c r="CM64" s="116"/>
      <c r="CN64" s="116"/>
      <c r="CO64" s="116"/>
      <c r="CP64" s="116"/>
      <c r="CQ64" s="116"/>
      <c r="CR64" s="116"/>
      <c r="CS64" s="116"/>
      <c r="CT64" s="116"/>
      <c r="CU64" s="116"/>
      <c r="CV64" s="116"/>
      <c r="CW64" s="116"/>
      <c r="CX64" s="116"/>
      <c r="CY64" s="116"/>
      <c r="CZ64" s="116"/>
      <c r="DA64" s="116"/>
      <c r="DB64" s="116"/>
      <c r="DC64" s="116"/>
      <c r="DD64" s="116"/>
      <c r="DE64" s="116"/>
      <c r="DF64" s="116"/>
      <c r="DG64" s="116"/>
      <c r="DH64" s="116"/>
      <c r="DI64" s="116"/>
      <c r="DJ64" s="116"/>
      <c r="DK64" s="116"/>
      <c r="DL64" s="116"/>
      <c r="DM64" s="116"/>
      <c r="DN64" s="116"/>
      <c r="DO64" s="116"/>
      <c r="DP64" s="116"/>
      <c r="DQ64" s="116"/>
      <c r="DR64" s="116"/>
      <c r="DS64" s="116"/>
      <c r="DT64" s="116"/>
      <c r="DU64" s="116"/>
      <c r="DV64" s="116"/>
      <c r="DW64" s="116"/>
      <c r="DX64" s="116"/>
      <c r="DY64" s="116"/>
      <c r="DZ64" s="116"/>
      <c r="EA64" s="116"/>
      <c r="EB64" s="116"/>
      <c r="EC64" s="116"/>
      <c r="ED64" s="116"/>
      <c r="EE64" s="116"/>
      <c r="EF64" s="116"/>
      <c r="EG64" s="116"/>
      <c r="EH64" s="116"/>
      <c r="EI64" s="116"/>
      <c r="EJ64" s="116"/>
      <c r="EK64" s="116"/>
      <c r="EL64" s="116"/>
      <c r="EM64" s="116"/>
      <c r="EN64" s="116"/>
      <c r="EO64" s="116"/>
      <c r="EP64" s="116"/>
      <c r="EQ64" s="116"/>
      <c r="ER64" s="116"/>
      <c r="ES64" s="116"/>
      <c r="ET64" s="116"/>
      <c r="EU64" s="116"/>
      <c r="EV64" s="116"/>
      <c r="EW64" s="116"/>
      <c r="EX64" s="116"/>
      <c r="EY64" s="116"/>
      <c r="EZ64" s="116"/>
      <c r="FA64" s="116"/>
      <c r="FB64" s="116"/>
      <c r="FC64" s="116"/>
      <c r="FD64" s="116"/>
      <c r="FE64" s="116"/>
      <c r="FF64" s="116"/>
      <c r="FG64" s="116"/>
      <c r="FH64" s="116"/>
      <c r="FI64" s="116"/>
      <c r="FJ64" s="116"/>
      <c r="FK64" s="116"/>
      <c r="FL64" s="116"/>
      <c r="FM64" s="116"/>
      <c r="FN64" s="116"/>
      <c r="FO64" s="116"/>
      <c r="FP64" s="116"/>
      <c r="FQ64" s="116"/>
      <c r="FR64" s="116"/>
      <c r="FS64" s="116"/>
      <c r="FT64" s="116"/>
      <c r="FU64" s="116"/>
      <c r="FV64" s="116"/>
      <c r="FW64" s="116"/>
      <c r="FX64" s="116"/>
      <c r="FY64" s="116"/>
      <c r="FZ64" s="116"/>
      <c r="GA64" s="116"/>
      <c r="GB64" s="116"/>
      <c r="GC64" s="116"/>
      <c r="GD64" s="116"/>
      <c r="GE64" s="116"/>
      <c r="GF64" s="116"/>
      <c r="GG64" s="116"/>
      <c r="GH64" s="116"/>
      <c r="GI64" s="116"/>
      <c r="GJ64" s="116"/>
      <c r="GK64" s="116"/>
      <c r="GL64" s="116"/>
      <c r="GM64" s="116"/>
      <c r="GN64" s="116"/>
      <c r="GO64" s="116"/>
    </row>
    <row r="65" spans="1:197" s="92" customFormat="1" x14ac:dyDescent="0.3">
      <c r="A65" s="7" t="s">
        <v>709</v>
      </c>
      <c r="B65" s="7" t="s">
        <v>70</v>
      </c>
      <c r="C65" s="19" t="s">
        <v>20</v>
      </c>
      <c r="D65" s="19" t="s">
        <v>21</v>
      </c>
      <c r="E65" s="19" t="s">
        <v>20</v>
      </c>
      <c r="F65" s="19" t="s">
        <v>22</v>
      </c>
      <c r="G65" s="19">
        <v>21101</v>
      </c>
      <c r="H65" s="14" t="s">
        <v>710</v>
      </c>
      <c r="I65" s="7" t="s">
        <v>494</v>
      </c>
      <c r="J65" s="19" t="s">
        <v>495</v>
      </c>
      <c r="K65" s="16" t="s">
        <v>103</v>
      </c>
      <c r="L65" s="16" t="s">
        <v>34</v>
      </c>
      <c r="M65" s="12" t="s">
        <v>28</v>
      </c>
      <c r="N65" s="90">
        <v>4</v>
      </c>
      <c r="O65" s="90">
        <v>3.7</v>
      </c>
      <c r="P65" s="14" t="s">
        <v>53</v>
      </c>
      <c r="Q65" s="110">
        <v>14.8</v>
      </c>
      <c r="R65" s="110">
        <v>14.8</v>
      </c>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16"/>
      <c r="CG65" s="116"/>
      <c r="CH65" s="116"/>
      <c r="CI65" s="116"/>
      <c r="CJ65" s="116"/>
      <c r="CK65" s="116"/>
      <c r="CL65" s="116"/>
      <c r="CM65" s="116"/>
      <c r="CN65" s="116"/>
      <c r="CO65" s="116"/>
      <c r="CP65" s="116"/>
      <c r="CQ65" s="116"/>
      <c r="CR65" s="116"/>
      <c r="CS65" s="116"/>
      <c r="CT65" s="116"/>
      <c r="CU65" s="116"/>
      <c r="CV65" s="116"/>
      <c r="CW65" s="116"/>
      <c r="CX65" s="116"/>
      <c r="CY65" s="116"/>
      <c r="CZ65" s="116"/>
      <c r="DA65" s="116"/>
      <c r="DB65" s="116"/>
      <c r="DC65" s="116"/>
      <c r="DD65" s="116"/>
      <c r="DE65" s="116"/>
      <c r="DF65" s="116"/>
      <c r="DG65" s="116"/>
      <c r="DH65" s="116"/>
      <c r="DI65" s="116"/>
      <c r="DJ65" s="116"/>
      <c r="DK65" s="116"/>
      <c r="DL65" s="116"/>
      <c r="DM65" s="116"/>
      <c r="DN65" s="116"/>
      <c r="DO65" s="116"/>
      <c r="DP65" s="116"/>
      <c r="DQ65" s="116"/>
      <c r="DR65" s="116"/>
      <c r="DS65" s="116"/>
      <c r="DT65" s="116"/>
      <c r="DU65" s="116"/>
      <c r="DV65" s="116"/>
      <c r="DW65" s="116"/>
      <c r="DX65" s="116"/>
      <c r="DY65" s="116"/>
      <c r="DZ65" s="116"/>
      <c r="EA65" s="116"/>
      <c r="EB65" s="116"/>
      <c r="EC65" s="116"/>
      <c r="ED65" s="116"/>
      <c r="EE65" s="116"/>
      <c r="EF65" s="116"/>
      <c r="EG65" s="116"/>
      <c r="EH65" s="116"/>
      <c r="EI65" s="116"/>
      <c r="EJ65" s="116"/>
      <c r="EK65" s="116"/>
      <c r="EL65" s="116"/>
      <c r="EM65" s="116"/>
      <c r="EN65" s="116"/>
      <c r="EO65" s="116"/>
      <c r="EP65" s="116"/>
      <c r="EQ65" s="116"/>
      <c r="ER65" s="116"/>
      <c r="ES65" s="116"/>
      <c r="ET65" s="116"/>
      <c r="EU65" s="116"/>
      <c r="EV65" s="116"/>
      <c r="EW65" s="116"/>
      <c r="EX65" s="116"/>
      <c r="EY65" s="116"/>
      <c r="EZ65" s="116"/>
      <c r="FA65" s="116"/>
      <c r="FB65" s="116"/>
      <c r="FC65" s="116"/>
      <c r="FD65" s="116"/>
      <c r="FE65" s="116"/>
      <c r="FF65" s="116"/>
      <c r="FG65" s="116"/>
      <c r="FH65" s="116"/>
      <c r="FI65" s="116"/>
      <c r="FJ65" s="116"/>
      <c r="FK65" s="116"/>
      <c r="FL65" s="116"/>
      <c r="FM65" s="116"/>
      <c r="FN65" s="116"/>
      <c r="FO65" s="116"/>
      <c r="FP65" s="116"/>
      <c r="FQ65" s="116"/>
      <c r="FR65" s="116"/>
      <c r="FS65" s="116"/>
      <c r="FT65" s="116"/>
      <c r="FU65" s="116"/>
      <c r="FV65" s="116"/>
      <c r="FW65" s="116"/>
      <c r="FX65" s="116"/>
      <c r="FY65" s="116"/>
      <c r="FZ65" s="116"/>
      <c r="GA65" s="116"/>
      <c r="GB65" s="116"/>
      <c r="GC65" s="116"/>
      <c r="GD65" s="116"/>
      <c r="GE65" s="116"/>
      <c r="GF65" s="116"/>
      <c r="GG65" s="116"/>
      <c r="GH65" s="116"/>
      <c r="GI65" s="116"/>
      <c r="GJ65" s="116"/>
      <c r="GK65" s="116"/>
      <c r="GL65" s="116"/>
      <c r="GM65" s="116"/>
      <c r="GN65" s="116"/>
      <c r="GO65" s="116"/>
    </row>
    <row r="66" spans="1:197" s="92" customFormat="1" ht="27.6" x14ac:dyDescent="0.3">
      <c r="A66" s="7" t="s">
        <v>709</v>
      </c>
      <c r="B66" s="7" t="s">
        <v>70</v>
      </c>
      <c r="C66" s="19" t="s">
        <v>20</v>
      </c>
      <c r="D66" s="19" t="s">
        <v>21</v>
      </c>
      <c r="E66" s="19" t="s">
        <v>20</v>
      </c>
      <c r="F66" s="19" t="s">
        <v>22</v>
      </c>
      <c r="G66" s="19">
        <v>21101</v>
      </c>
      <c r="H66" s="14" t="s">
        <v>710</v>
      </c>
      <c r="I66" s="7" t="s">
        <v>82</v>
      </c>
      <c r="J66" s="19" t="s">
        <v>83</v>
      </c>
      <c r="K66" s="16" t="s">
        <v>103</v>
      </c>
      <c r="L66" s="16" t="s">
        <v>34</v>
      </c>
      <c r="M66" s="12" t="s">
        <v>28</v>
      </c>
      <c r="N66" s="90">
        <v>2</v>
      </c>
      <c r="O66" s="90">
        <v>8.99</v>
      </c>
      <c r="P66" s="14" t="s">
        <v>53</v>
      </c>
      <c r="Q66" s="110">
        <v>17.98</v>
      </c>
      <c r="R66" s="110">
        <v>17.98</v>
      </c>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16"/>
      <c r="CH66" s="116"/>
      <c r="CI66" s="116"/>
      <c r="CJ66" s="116"/>
      <c r="CK66" s="116"/>
      <c r="CL66" s="116"/>
      <c r="CM66" s="116"/>
      <c r="CN66" s="116"/>
      <c r="CO66" s="116"/>
      <c r="CP66" s="116"/>
      <c r="CQ66" s="116"/>
      <c r="CR66" s="116"/>
      <c r="CS66" s="116"/>
      <c r="CT66" s="116"/>
      <c r="CU66" s="116"/>
      <c r="CV66" s="116"/>
      <c r="CW66" s="116"/>
      <c r="CX66" s="116"/>
      <c r="CY66" s="116"/>
      <c r="CZ66" s="116"/>
      <c r="DA66" s="116"/>
      <c r="DB66" s="116"/>
      <c r="DC66" s="116"/>
      <c r="DD66" s="116"/>
      <c r="DE66" s="116"/>
      <c r="DF66" s="116"/>
      <c r="DG66" s="116"/>
      <c r="DH66" s="116"/>
      <c r="DI66" s="116"/>
      <c r="DJ66" s="116"/>
      <c r="DK66" s="116"/>
      <c r="DL66" s="116"/>
      <c r="DM66" s="116"/>
      <c r="DN66" s="116"/>
      <c r="DO66" s="116"/>
      <c r="DP66" s="116"/>
      <c r="DQ66" s="116"/>
      <c r="DR66" s="116"/>
      <c r="DS66" s="116"/>
      <c r="DT66" s="116"/>
      <c r="DU66" s="116"/>
      <c r="DV66" s="116"/>
      <c r="DW66" s="116"/>
      <c r="DX66" s="116"/>
      <c r="DY66" s="116"/>
      <c r="DZ66" s="116"/>
      <c r="EA66" s="116"/>
      <c r="EB66" s="116"/>
      <c r="EC66" s="116"/>
      <c r="ED66" s="116"/>
      <c r="EE66" s="116"/>
      <c r="EF66" s="116"/>
      <c r="EG66" s="116"/>
      <c r="EH66" s="116"/>
      <c r="EI66" s="116"/>
      <c r="EJ66" s="116"/>
      <c r="EK66" s="116"/>
      <c r="EL66" s="116"/>
      <c r="EM66" s="116"/>
      <c r="EN66" s="116"/>
      <c r="EO66" s="116"/>
      <c r="EP66" s="116"/>
      <c r="EQ66" s="116"/>
      <c r="ER66" s="116"/>
      <c r="ES66" s="116"/>
      <c r="ET66" s="116"/>
      <c r="EU66" s="116"/>
      <c r="EV66" s="116"/>
      <c r="EW66" s="116"/>
      <c r="EX66" s="116"/>
      <c r="EY66" s="116"/>
      <c r="EZ66" s="116"/>
      <c r="FA66" s="116"/>
      <c r="FB66" s="116"/>
      <c r="FC66" s="116"/>
      <c r="FD66" s="116"/>
      <c r="FE66" s="116"/>
      <c r="FF66" s="116"/>
      <c r="FG66" s="116"/>
      <c r="FH66" s="116"/>
      <c r="FI66" s="116"/>
      <c r="FJ66" s="116"/>
      <c r="FK66" s="116"/>
      <c r="FL66" s="116"/>
      <c r="FM66" s="116"/>
      <c r="FN66" s="116"/>
      <c r="FO66" s="116"/>
      <c r="FP66" s="116"/>
      <c r="FQ66" s="116"/>
      <c r="FR66" s="116"/>
      <c r="FS66" s="116"/>
      <c r="FT66" s="116"/>
      <c r="FU66" s="116"/>
      <c r="FV66" s="116"/>
      <c r="FW66" s="116"/>
      <c r="FX66" s="116"/>
      <c r="FY66" s="116"/>
      <c r="FZ66" s="116"/>
      <c r="GA66" s="116"/>
      <c r="GB66" s="116"/>
      <c r="GC66" s="116"/>
      <c r="GD66" s="116"/>
      <c r="GE66" s="116"/>
      <c r="GF66" s="116"/>
      <c r="GG66" s="116"/>
      <c r="GH66" s="116"/>
      <c r="GI66" s="116"/>
      <c r="GJ66" s="116"/>
      <c r="GK66" s="116"/>
      <c r="GL66" s="116"/>
      <c r="GM66" s="116"/>
      <c r="GN66" s="116"/>
      <c r="GO66" s="116"/>
    </row>
    <row r="67" spans="1:197" s="92" customFormat="1" x14ac:dyDescent="0.3">
      <c r="A67" s="7" t="s">
        <v>709</v>
      </c>
      <c r="B67" s="7" t="s">
        <v>70</v>
      </c>
      <c r="C67" s="19" t="s">
        <v>20</v>
      </c>
      <c r="D67" s="19" t="s">
        <v>21</v>
      </c>
      <c r="E67" s="19" t="s">
        <v>20</v>
      </c>
      <c r="F67" s="19" t="s">
        <v>22</v>
      </c>
      <c r="G67" s="19">
        <v>21101</v>
      </c>
      <c r="H67" s="14" t="s">
        <v>710</v>
      </c>
      <c r="I67" s="7" t="s">
        <v>131</v>
      </c>
      <c r="J67" s="19" t="s">
        <v>132</v>
      </c>
      <c r="K67" s="16" t="s">
        <v>103</v>
      </c>
      <c r="L67" s="16" t="s">
        <v>34</v>
      </c>
      <c r="M67" s="12" t="s">
        <v>28</v>
      </c>
      <c r="N67" s="90">
        <v>5</v>
      </c>
      <c r="O67" s="90">
        <v>8.19</v>
      </c>
      <c r="P67" s="14" t="s">
        <v>53</v>
      </c>
      <c r="Q67" s="110">
        <v>40.950000000000003</v>
      </c>
      <c r="R67" s="110">
        <v>40.950000000000003</v>
      </c>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c r="BF67" s="116"/>
      <c r="BG67" s="116"/>
      <c r="BH67" s="116"/>
      <c r="BI67" s="116"/>
      <c r="BJ67" s="116"/>
      <c r="BK67" s="116"/>
      <c r="BL67" s="116"/>
      <c r="BM67" s="116"/>
      <c r="BN67" s="116"/>
      <c r="BO67" s="116"/>
      <c r="BP67" s="116"/>
      <c r="BQ67" s="116"/>
      <c r="BR67" s="116"/>
      <c r="BS67" s="116"/>
      <c r="BT67" s="116"/>
      <c r="BU67" s="116"/>
      <c r="BV67" s="116"/>
      <c r="BW67" s="116"/>
      <c r="BX67" s="116"/>
      <c r="BY67" s="116"/>
      <c r="BZ67" s="116"/>
      <c r="CA67" s="116"/>
      <c r="CB67" s="116"/>
      <c r="CC67" s="116"/>
      <c r="CD67" s="116"/>
      <c r="CE67" s="116"/>
      <c r="CF67" s="116"/>
      <c r="CG67" s="116"/>
      <c r="CH67" s="116"/>
      <c r="CI67" s="116"/>
      <c r="CJ67" s="116"/>
      <c r="CK67" s="116"/>
      <c r="CL67" s="116"/>
      <c r="CM67" s="116"/>
      <c r="CN67" s="116"/>
      <c r="CO67" s="116"/>
      <c r="CP67" s="116"/>
      <c r="CQ67" s="116"/>
      <c r="CR67" s="116"/>
      <c r="CS67" s="116"/>
      <c r="CT67" s="116"/>
      <c r="CU67" s="116"/>
      <c r="CV67" s="116"/>
      <c r="CW67" s="116"/>
      <c r="CX67" s="116"/>
      <c r="CY67" s="116"/>
      <c r="CZ67" s="116"/>
      <c r="DA67" s="116"/>
      <c r="DB67" s="116"/>
      <c r="DC67" s="116"/>
      <c r="DD67" s="116"/>
      <c r="DE67" s="116"/>
      <c r="DF67" s="116"/>
      <c r="DG67" s="116"/>
      <c r="DH67" s="116"/>
      <c r="DI67" s="116"/>
      <c r="DJ67" s="116"/>
      <c r="DK67" s="116"/>
      <c r="DL67" s="116"/>
      <c r="DM67" s="116"/>
      <c r="DN67" s="116"/>
      <c r="DO67" s="116"/>
      <c r="DP67" s="116"/>
      <c r="DQ67" s="116"/>
      <c r="DR67" s="116"/>
      <c r="DS67" s="116"/>
      <c r="DT67" s="116"/>
      <c r="DU67" s="116"/>
      <c r="DV67" s="116"/>
      <c r="DW67" s="116"/>
      <c r="DX67" s="116"/>
      <c r="DY67" s="116"/>
      <c r="DZ67" s="116"/>
      <c r="EA67" s="116"/>
      <c r="EB67" s="116"/>
      <c r="EC67" s="116"/>
      <c r="ED67" s="116"/>
      <c r="EE67" s="116"/>
      <c r="EF67" s="116"/>
      <c r="EG67" s="116"/>
      <c r="EH67" s="116"/>
      <c r="EI67" s="116"/>
      <c r="EJ67" s="116"/>
      <c r="EK67" s="116"/>
      <c r="EL67" s="116"/>
      <c r="EM67" s="116"/>
      <c r="EN67" s="116"/>
      <c r="EO67" s="116"/>
      <c r="EP67" s="116"/>
      <c r="EQ67" s="116"/>
      <c r="ER67" s="116"/>
      <c r="ES67" s="116"/>
      <c r="ET67" s="116"/>
      <c r="EU67" s="116"/>
      <c r="EV67" s="116"/>
      <c r="EW67" s="116"/>
      <c r="EX67" s="116"/>
      <c r="EY67" s="116"/>
      <c r="EZ67" s="116"/>
      <c r="FA67" s="116"/>
      <c r="FB67" s="116"/>
      <c r="FC67" s="116"/>
      <c r="FD67" s="116"/>
      <c r="FE67" s="116"/>
      <c r="FF67" s="116"/>
      <c r="FG67" s="116"/>
      <c r="FH67" s="116"/>
      <c r="FI67" s="116"/>
      <c r="FJ67" s="116"/>
      <c r="FK67" s="116"/>
      <c r="FL67" s="116"/>
      <c r="FM67" s="116"/>
      <c r="FN67" s="116"/>
      <c r="FO67" s="116"/>
      <c r="FP67" s="116"/>
      <c r="FQ67" s="116"/>
      <c r="FR67" s="116"/>
      <c r="FS67" s="116"/>
      <c r="FT67" s="116"/>
      <c r="FU67" s="116"/>
      <c r="FV67" s="116"/>
      <c r="FW67" s="116"/>
      <c r="FX67" s="116"/>
      <c r="FY67" s="116"/>
      <c r="FZ67" s="116"/>
      <c r="GA67" s="116"/>
      <c r="GB67" s="116"/>
      <c r="GC67" s="116"/>
      <c r="GD67" s="116"/>
      <c r="GE67" s="116"/>
      <c r="GF67" s="116"/>
      <c r="GG67" s="116"/>
      <c r="GH67" s="116"/>
      <c r="GI67" s="116"/>
      <c r="GJ67" s="116"/>
      <c r="GK67" s="116"/>
      <c r="GL67" s="116"/>
      <c r="GM67" s="116"/>
      <c r="GN67" s="116"/>
      <c r="GO67" s="116"/>
    </row>
    <row r="68" spans="1:197" s="92" customFormat="1" ht="27.6" x14ac:dyDescent="0.3">
      <c r="A68" s="7" t="s">
        <v>709</v>
      </c>
      <c r="B68" s="7" t="s">
        <v>70</v>
      </c>
      <c r="C68" s="19" t="s">
        <v>20</v>
      </c>
      <c r="D68" s="19" t="s">
        <v>21</v>
      </c>
      <c r="E68" s="19" t="s">
        <v>20</v>
      </c>
      <c r="F68" s="19" t="s">
        <v>22</v>
      </c>
      <c r="G68" s="19">
        <v>21101</v>
      </c>
      <c r="H68" s="14" t="s">
        <v>710</v>
      </c>
      <c r="I68" s="7" t="s">
        <v>757</v>
      </c>
      <c r="J68" s="19" t="s">
        <v>758</v>
      </c>
      <c r="K68" s="16" t="s">
        <v>103</v>
      </c>
      <c r="L68" s="16" t="s">
        <v>34</v>
      </c>
      <c r="M68" s="12" t="s">
        <v>28</v>
      </c>
      <c r="N68" s="90">
        <v>1</v>
      </c>
      <c r="O68" s="90">
        <v>72.5</v>
      </c>
      <c r="P68" s="14" t="s">
        <v>53</v>
      </c>
      <c r="Q68" s="110">
        <v>72.5</v>
      </c>
      <c r="R68" s="110">
        <v>72.5</v>
      </c>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c r="BC68" s="116"/>
      <c r="BD68" s="116"/>
      <c r="BE68" s="116"/>
      <c r="BF68" s="116"/>
      <c r="BG68" s="116"/>
      <c r="BH68" s="116"/>
      <c r="BI68" s="116"/>
      <c r="BJ68" s="116"/>
      <c r="BK68" s="116"/>
      <c r="BL68" s="116"/>
      <c r="BM68" s="116"/>
      <c r="BN68" s="116"/>
      <c r="BO68" s="116"/>
      <c r="BP68" s="116"/>
      <c r="BQ68" s="116"/>
      <c r="BR68" s="116"/>
      <c r="BS68" s="116"/>
      <c r="BT68" s="116"/>
      <c r="BU68" s="116"/>
      <c r="BV68" s="116"/>
      <c r="BW68" s="116"/>
      <c r="BX68" s="116"/>
      <c r="BY68" s="116"/>
      <c r="BZ68" s="116"/>
      <c r="CA68" s="116"/>
      <c r="CB68" s="116"/>
      <c r="CC68" s="116"/>
      <c r="CD68" s="116"/>
      <c r="CE68" s="116"/>
      <c r="CF68" s="116"/>
      <c r="CG68" s="116"/>
      <c r="CH68" s="116"/>
      <c r="CI68" s="116"/>
      <c r="CJ68" s="116"/>
      <c r="CK68" s="116"/>
      <c r="CL68" s="116"/>
      <c r="CM68" s="116"/>
      <c r="CN68" s="116"/>
      <c r="CO68" s="116"/>
      <c r="CP68" s="116"/>
      <c r="CQ68" s="116"/>
      <c r="CR68" s="116"/>
      <c r="CS68" s="116"/>
      <c r="CT68" s="116"/>
      <c r="CU68" s="116"/>
      <c r="CV68" s="116"/>
      <c r="CW68" s="116"/>
      <c r="CX68" s="116"/>
      <c r="CY68" s="116"/>
      <c r="CZ68" s="116"/>
      <c r="DA68" s="116"/>
      <c r="DB68" s="116"/>
      <c r="DC68" s="116"/>
      <c r="DD68" s="116"/>
      <c r="DE68" s="116"/>
      <c r="DF68" s="116"/>
      <c r="DG68" s="116"/>
      <c r="DH68" s="116"/>
      <c r="DI68" s="116"/>
      <c r="DJ68" s="116"/>
      <c r="DK68" s="116"/>
      <c r="DL68" s="116"/>
      <c r="DM68" s="116"/>
      <c r="DN68" s="116"/>
      <c r="DO68" s="116"/>
      <c r="DP68" s="116"/>
      <c r="DQ68" s="116"/>
      <c r="DR68" s="116"/>
      <c r="DS68" s="116"/>
      <c r="DT68" s="116"/>
      <c r="DU68" s="116"/>
      <c r="DV68" s="116"/>
      <c r="DW68" s="116"/>
      <c r="DX68" s="116"/>
      <c r="DY68" s="116"/>
      <c r="DZ68" s="116"/>
      <c r="EA68" s="116"/>
      <c r="EB68" s="116"/>
      <c r="EC68" s="116"/>
      <c r="ED68" s="116"/>
      <c r="EE68" s="116"/>
      <c r="EF68" s="116"/>
      <c r="EG68" s="116"/>
      <c r="EH68" s="116"/>
      <c r="EI68" s="116"/>
      <c r="EJ68" s="116"/>
      <c r="EK68" s="116"/>
      <c r="EL68" s="116"/>
      <c r="EM68" s="116"/>
      <c r="EN68" s="116"/>
      <c r="EO68" s="116"/>
      <c r="EP68" s="116"/>
      <c r="EQ68" s="116"/>
      <c r="ER68" s="116"/>
      <c r="ES68" s="116"/>
      <c r="ET68" s="116"/>
      <c r="EU68" s="116"/>
      <c r="EV68" s="116"/>
      <c r="EW68" s="116"/>
      <c r="EX68" s="116"/>
      <c r="EY68" s="116"/>
      <c r="EZ68" s="116"/>
      <c r="FA68" s="116"/>
      <c r="FB68" s="116"/>
      <c r="FC68" s="116"/>
      <c r="FD68" s="116"/>
      <c r="FE68" s="116"/>
      <c r="FF68" s="116"/>
      <c r="FG68" s="116"/>
      <c r="FH68" s="116"/>
      <c r="FI68" s="116"/>
      <c r="FJ68" s="116"/>
      <c r="FK68" s="116"/>
      <c r="FL68" s="116"/>
      <c r="FM68" s="116"/>
      <c r="FN68" s="116"/>
      <c r="FO68" s="116"/>
      <c r="FP68" s="116"/>
      <c r="FQ68" s="116"/>
      <c r="FR68" s="116"/>
      <c r="FS68" s="116"/>
      <c r="FT68" s="116"/>
      <c r="FU68" s="116"/>
      <c r="FV68" s="116"/>
      <c r="FW68" s="116"/>
      <c r="FX68" s="116"/>
      <c r="FY68" s="116"/>
      <c r="FZ68" s="116"/>
      <c r="GA68" s="116"/>
      <c r="GB68" s="116"/>
      <c r="GC68" s="116"/>
      <c r="GD68" s="116"/>
      <c r="GE68" s="116"/>
      <c r="GF68" s="116"/>
      <c r="GG68" s="116"/>
      <c r="GH68" s="116"/>
      <c r="GI68" s="116"/>
      <c r="GJ68" s="116"/>
      <c r="GK68" s="116"/>
      <c r="GL68" s="116"/>
      <c r="GM68" s="116"/>
      <c r="GN68" s="116"/>
      <c r="GO68" s="116"/>
    </row>
    <row r="69" spans="1:197" s="92" customFormat="1" x14ac:dyDescent="0.3">
      <c r="A69" s="7" t="s">
        <v>709</v>
      </c>
      <c r="B69" s="7" t="s">
        <v>70</v>
      </c>
      <c r="C69" s="19" t="s">
        <v>20</v>
      </c>
      <c r="D69" s="19" t="s">
        <v>21</v>
      </c>
      <c r="E69" s="19" t="s">
        <v>20</v>
      </c>
      <c r="F69" s="19" t="s">
        <v>22</v>
      </c>
      <c r="G69" s="19">
        <v>21101</v>
      </c>
      <c r="H69" s="14" t="s">
        <v>710</v>
      </c>
      <c r="I69" s="7" t="s">
        <v>759</v>
      </c>
      <c r="J69" s="19" t="s">
        <v>760</v>
      </c>
      <c r="K69" s="16" t="s">
        <v>103</v>
      </c>
      <c r="L69" s="16" t="s">
        <v>34</v>
      </c>
      <c r="M69" s="12" t="s">
        <v>28</v>
      </c>
      <c r="N69" s="90">
        <v>5</v>
      </c>
      <c r="O69" s="90">
        <v>15.3</v>
      </c>
      <c r="P69" s="14" t="s">
        <v>53</v>
      </c>
      <c r="Q69" s="110">
        <v>76.5</v>
      </c>
      <c r="R69" s="110">
        <v>76.5</v>
      </c>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c r="BI69" s="116"/>
      <c r="BJ69" s="116"/>
      <c r="BK69" s="116"/>
      <c r="BL69" s="116"/>
      <c r="BM69" s="116"/>
      <c r="BN69" s="116"/>
      <c r="BO69" s="116"/>
      <c r="BP69" s="116"/>
      <c r="BQ69" s="116"/>
      <c r="BR69" s="116"/>
      <c r="BS69" s="116"/>
      <c r="BT69" s="116"/>
      <c r="BU69" s="116"/>
      <c r="BV69" s="116"/>
      <c r="BW69" s="116"/>
      <c r="BX69" s="116"/>
      <c r="BY69" s="116"/>
      <c r="BZ69" s="116"/>
      <c r="CA69" s="116"/>
      <c r="CB69" s="116"/>
      <c r="CC69" s="116"/>
      <c r="CD69" s="116"/>
      <c r="CE69" s="116"/>
      <c r="CF69" s="116"/>
      <c r="CG69" s="116"/>
      <c r="CH69" s="116"/>
      <c r="CI69" s="116"/>
      <c r="CJ69" s="116"/>
      <c r="CK69" s="116"/>
      <c r="CL69" s="116"/>
      <c r="CM69" s="116"/>
      <c r="CN69" s="116"/>
      <c r="CO69" s="116"/>
      <c r="CP69" s="116"/>
      <c r="CQ69" s="116"/>
      <c r="CR69" s="116"/>
      <c r="CS69" s="116"/>
      <c r="CT69" s="116"/>
      <c r="CU69" s="116"/>
      <c r="CV69" s="116"/>
      <c r="CW69" s="116"/>
      <c r="CX69" s="116"/>
      <c r="CY69" s="116"/>
      <c r="CZ69" s="116"/>
      <c r="DA69" s="116"/>
      <c r="DB69" s="116"/>
      <c r="DC69" s="116"/>
      <c r="DD69" s="116"/>
      <c r="DE69" s="116"/>
      <c r="DF69" s="116"/>
      <c r="DG69" s="116"/>
      <c r="DH69" s="116"/>
      <c r="DI69" s="116"/>
      <c r="DJ69" s="116"/>
      <c r="DK69" s="116"/>
      <c r="DL69" s="116"/>
      <c r="DM69" s="116"/>
      <c r="DN69" s="116"/>
      <c r="DO69" s="116"/>
      <c r="DP69" s="116"/>
      <c r="DQ69" s="116"/>
      <c r="DR69" s="116"/>
      <c r="DS69" s="116"/>
      <c r="DT69" s="116"/>
      <c r="DU69" s="116"/>
      <c r="DV69" s="116"/>
      <c r="DW69" s="116"/>
      <c r="DX69" s="116"/>
      <c r="DY69" s="116"/>
      <c r="DZ69" s="116"/>
      <c r="EA69" s="116"/>
      <c r="EB69" s="116"/>
      <c r="EC69" s="116"/>
      <c r="ED69" s="116"/>
      <c r="EE69" s="116"/>
      <c r="EF69" s="116"/>
      <c r="EG69" s="116"/>
      <c r="EH69" s="116"/>
      <c r="EI69" s="116"/>
      <c r="EJ69" s="116"/>
      <c r="EK69" s="116"/>
      <c r="EL69" s="116"/>
      <c r="EM69" s="116"/>
      <c r="EN69" s="116"/>
      <c r="EO69" s="116"/>
      <c r="EP69" s="116"/>
      <c r="EQ69" s="116"/>
      <c r="ER69" s="116"/>
      <c r="ES69" s="116"/>
      <c r="ET69" s="116"/>
      <c r="EU69" s="116"/>
      <c r="EV69" s="116"/>
      <c r="EW69" s="116"/>
      <c r="EX69" s="116"/>
      <c r="EY69" s="116"/>
      <c r="EZ69" s="116"/>
      <c r="FA69" s="116"/>
      <c r="FB69" s="116"/>
      <c r="FC69" s="116"/>
      <c r="FD69" s="116"/>
      <c r="FE69" s="116"/>
      <c r="FF69" s="116"/>
      <c r="FG69" s="116"/>
      <c r="FH69" s="116"/>
      <c r="FI69" s="116"/>
      <c r="FJ69" s="116"/>
      <c r="FK69" s="116"/>
      <c r="FL69" s="116"/>
      <c r="FM69" s="116"/>
      <c r="FN69" s="116"/>
      <c r="FO69" s="116"/>
      <c r="FP69" s="116"/>
      <c r="FQ69" s="116"/>
      <c r="FR69" s="116"/>
      <c r="FS69" s="116"/>
      <c r="FT69" s="116"/>
      <c r="FU69" s="116"/>
      <c r="FV69" s="116"/>
      <c r="FW69" s="116"/>
      <c r="FX69" s="116"/>
      <c r="FY69" s="116"/>
      <c r="FZ69" s="116"/>
      <c r="GA69" s="116"/>
      <c r="GB69" s="116"/>
      <c r="GC69" s="116"/>
      <c r="GD69" s="116"/>
      <c r="GE69" s="116"/>
      <c r="GF69" s="116"/>
      <c r="GG69" s="116"/>
      <c r="GH69" s="116"/>
      <c r="GI69" s="116"/>
      <c r="GJ69" s="116"/>
      <c r="GK69" s="116"/>
      <c r="GL69" s="116"/>
      <c r="GM69" s="116"/>
      <c r="GN69" s="116"/>
      <c r="GO69" s="116"/>
    </row>
    <row r="70" spans="1:197" s="92" customFormat="1" x14ac:dyDescent="0.3">
      <c r="A70" s="7" t="s">
        <v>709</v>
      </c>
      <c r="B70" s="7" t="s">
        <v>70</v>
      </c>
      <c r="C70" s="19" t="s">
        <v>20</v>
      </c>
      <c r="D70" s="19" t="s">
        <v>21</v>
      </c>
      <c r="E70" s="19" t="s">
        <v>20</v>
      </c>
      <c r="F70" s="19" t="s">
        <v>22</v>
      </c>
      <c r="G70" s="19">
        <v>21101</v>
      </c>
      <c r="H70" s="14" t="s">
        <v>710</v>
      </c>
      <c r="I70" s="7" t="s">
        <v>761</v>
      </c>
      <c r="J70" s="19" t="s">
        <v>762</v>
      </c>
      <c r="K70" s="16" t="s">
        <v>103</v>
      </c>
      <c r="L70" s="16" t="s">
        <v>34</v>
      </c>
      <c r="M70" s="12" t="s">
        <v>28</v>
      </c>
      <c r="N70" s="90">
        <v>6</v>
      </c>
      <c r="O70" s="90">
        <v>15.3</v>
      </c>
      <c r="P70" s="14" t="s">
        <v>53</v>
      </c>
      <c r="Q70" s="110">
        <v>91.8</v>
      </c>
      <c r="R70" s="110">
        <v>91.8</v>
      </c>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c r="BI70" s="116"/>
      <c r="BJ70" s="116"/>
      <c r="BK70" s="116"/>
      <c r="BL70" s="116"/>
      <c r="BM70" s="116"/>
      <c r="BN70" s="116"/>
      <c r="BO70" s="116"/>
      <c r="BP70" s="116"/>
      <c r="BQ70" s="116"/>
      <c r="BR70" s="116"/>
      <c r="BS70" s="116"/>
      <c r="BT70" s="116"/>
      <c r="BU70" s="116"/>
      <c r="BV70" s="116"/>
      <c r="BW70" s="116"/>
      <c r="BX70" s="116"/>
      <c r="BY70" s="116"/>
      <c r="BZ70" s="116"/>
      <c r="CA70" s="116"/>
      <c r="CB70" s="116"/>
      <c r="CC70" s="116"/>
      <c r="CD70" s="116"/>
      <c r="CE70" s="116"/>
      <c r="CF70" s="116"/>
      <c r="CG70" s="116"/>
      <c r="CH70" s="116"/>
      <c r="CI70" s="116"/>
      <c r="CJ70" s="116"/>
      <c r="CK70" s="116"/>
      <c r="CL70" s="116"/>
      <c r="CM70" s="116"/>
      <c r="CN70" s="116"/>
      <c r="CO70" s="116"/>
      <c r="CP70" s="116"/>
      <c r="CQ70" s="116"/>
      <c r="CR70" s="116"/>
      <c r="CS70" s="116"/>
      <c r="CT70" s="116"/>
      <c r="CU70" s="116"/>
      <c r="CV70" s="116"/>
      <c r="CW70" s="116"/>
      <c r="CX70" s="116"/>
      <c r="CY70" s="116"/>
      <c r="CZ70" s="116"/>
      <c r="DA70" s="116"/>
      <c r="DB70" s="116"/>
      <c r="DC70" s="116"/>
      <c r="DD70" s="116"/>
      <c r="DE70" s="116"/>
      <c r="DF70" s="116"/>
      <c r="DG70" s="116"/>
      <c r="DH70" s="116"/>
      <c r="DI70" s="116"/>
      <c r="DJ70" s="116"/>
      <c r="DK70" s="116"/>
      <c r="DL70" s="116"/>
      <c r="DM70" s="116"/>
      <c r="DN70" s="116"/>
      <c r="DO70" s="116"/>
      <c r="DP70" s="116"/>
      <c r="DQ70" s="116"/>
      <c r="DR70" s="116"/>
      <c r="DS70" s="116"/>
      <c r="DT70" s="116"/>
      <c r="DU70" s="116"/>
      <c r="DV70" s="116"/>
      <c r="DW70" s="116"/>
      <c r="DX70" s="116"/>
      <c r="DY70" s="116"/>
      <c r="DZ70" s="116"/>
      <c r="EA70" s="116"/>
      <c r="EB70" s="116"/>
      <c r="EC70" s="116"/>
      <c r="ED70" s="116"/>
      <c r="EE70" s="116"/>
      <c r="EF70" s="116"/>
      <c r="EG70" s="116"/>
      <c r="EH70" s="116"/>
      <c r="EI70" s="116"/>
      <c r="EJ70" s="116"/>
      <c r="EK70" s="116"/>
      <c r="EL70" s="116"/>
      <c r="EM70" s="116"/>
      <c r="EN70" s="116"/>
      <c r="EO70" s="116"/>
      <c r="EP70" s="116"/>
      <c r="EQ70" s="116"/>
      <c r="ER70" s="116"/>
      <c r="ES70" s="116"/>
      <c r="ET70" s="116"/>
      <c r="EU70" s="116"/>
      <c r="EV70" s="116"/>
      <c r="EW70" s="116"/>
      <c r="EX70" s="116"/>
      <c r="EY70" s="116"/>
      <c r="EZ70" s="116"/>
      <c r="FA70" s="116"/>
      <c r="FB70" s="116"/>
      <c r="FC70" s="116"/>
      <c r="FD70" s="116"/>
      <c r="FE70" s="116"/>
      <c r="FF70" s="116"/>
      <c r="FG70" s="116"/>
      <c r="FH70" s="116"/>
      <c r="FI70" s="116"/>
      <c r="FJ70" s="116"/>
      <c r="FK70" s="116"/>
      <c r="FL70" s="116"/>
      <c r="FM70" s="116"/>
      <c r="FN70" s="116"/>
      <c r="FO70" s="116"/>
      <c r="FP70" s="116"/>
      <c r="FQ70" s="116"/>
      <c r="FR70" s="116"/>
      <c r="FS70" s="116"/>
      <c r="FT70" s="116"/>
      <c r="FU70" s="116"/>
      <c r="FV70" s="116"/>
      <c r="FW70" s="116"/>
      <c r="FX70" s="116"/>
      <c r="FY70" s="116"/>
      <c r="FZ70" s="116"/>
      <c r="GA70" s="116"/>
      <c r="GB70" s="116"/>
      <c r="GC70" s="116"/>
      <c r="GD70" s="116"/>
      <c r="GE70" s="116"/>
      <c r="GF70" s="116"/>
      <c r="GG70" s="116"/>
      <c r="GH70" s="116"/>
      <c r="GI70" s="116"/>
      <c r="GJ70" s="116"/>
      <c r="GK70" s="116"/>
      <c r="GL70" s="116"/>
      <c r="GM70" s="116"/>
      <c r="GN70" s="116"/>
      <c r="GO70" s="116"/>
    </row>
    <row r="71" spans="1:197" s="92" customFormat="1" x14ac:dyDescent="0.3">
      <c r="A71" s="7" t="s">
        <v>709</v>
      </c>
      <c r="B71" s="7" t="s">
        <v>70</v>
      </c>
      <c r="C71" s="19" t="s">
        <v>20</v>
      </c>
      <c r="D71" s="19" t="s">
        <v>21</v>
      </c>
      <c r="E71" s="19" t="s">
        <v>20</v>
      </c>
      <c r="F71" s="19" t="s">
        <v>22</v>
      </c>
      <c r="G71" s="19">
        <v>21101</v>
      </c>
      <c r="H71" s="14" t="s">
        <v>710</v>
      </c>
      <c r="I71" s="7" t="s">
        <v>202</v>
      </c>
      <c r="J71" s="19" t="s">
        <v>203</v>
      </c>
      <c r="K71" s="16" t="s">
        <v>103</v>
      </c>
      <c r="L71" s="16" t="s">
        <v>34</v>
      </c>
      <c r="M71" s="12" t="s">
        <v>114</v>
      </c>
      <c r="N71" s="90">
        <v>8</v>
      </c>
      <c r="O71" s="90">
        <v>18.440000000000001</v>
      </c>
      <c r="P71" s="14" t="s">
        <v>53</v>
      </c>
      <c r="Q71" s="110">
        <v>147.52000000000001</v>
      </c>
      <c r="R71" s="110">
        <v>147.52000000000001</v>
      </c>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c r="BI71" s="116"/>
      <c r="BJ71" s="116"/>
      <c r="BK71" s="116"/>
      <c r="BL71" s="116"/>
      <c r="BM71" s="116"/>
      <c r="BN71" s="116"/>
      <c r="BO71" s="116"/>
      <c r="BP71" s="116"/>
      <c r="BQ71" s="116"/>
      <c r="BR71" s="116"/>
      <c r="BS71" s="116"/>
      <c r="BT71" s="116"/>
      <c r="BU71" s="116"/>
      <c r="BV71" s="116"/>
      <c r="BW71" s="116"/>
      <c r="BX71" s="116"/>
      <c r="BY71" s="116"/>
      <c r="BZ71" s="116"/>
      <c r="CA71" s="116"/>
      <c r="CB71" s="116"/>
      <c r="CC71" s="116"/>
      <c r="CD71" s="116"/>
      <c r="CE71" s="116"/>
      <c r="CF71" s="116"/>
      <c r="CG71" s="116"/>
      <c r="CH71" s="116"/>
      <c r="CI71" s="116"/>
      <c r="CJ71" s="116"/>
      <c r="CK71" s="116"/>
      <c r="CL71" s="116"/>
      <c r="CM71" s="116"/>
      <c r="CN71" s="116"/>
      <c r="CO71" s="116"/>
      <c r="CP71" s="116"/>
      <c r="CQ71" s="116"/>
      <c r="CR71" s="116"/>
      <c r="CS71" s="116"/>
      <c r="CT71" s="116"/>
      <c r="CU71" s="116"/>
      <c r="CV71" s="116"/>
      <c r="CW71" s="116"/>
      <c r="CX71" s="116"/>
      <c r="CY71" s="116"/>
      <c r="CZ71" s="116"/>
      <c r="DA71" s="116"/>
      <c r="DB71" s="116"/>
      <c r="DC71" s="116"/>
      <c r="DD71" s="116"/>
      <c r="DE71" s="116"/>
      <c r="DF71" s="116"/>
      <c r="DG71" s="116"/>
      <c r="DH71" s="116"/>
      <c r="DI71" s="116"/>
      <c r="DJ71" s="116"/>
      <c r="DK71" s="116"/>
      <c r="DL71" s="116"/>
      <c r="DM71" s="116"/>
      <c r="DN71" s="116"/>
      <c r="DO71" s="116"/>
      <c r="DP71" s="116"/>
      <c r="DQ71" s="116"/>
      <c r="DR71" s="116"/>
      <c r="DS71" s="116"/>
      <c r="DT71" s="116"/>
      <c r="DU71" s="116"/>
      <c r="DV71" s="116"/>
      <c r="DW71" s="116"/>
      <c r="DX71" s="116"/>
      <c r="DY71" s="116"/>
      <c r="DZ71" s="116"/>
      <c r="EA71" s="116"/>
      <c r="EB71" s="116"/>
      <c r="EC71" s="116"/>
      <c r="ED71" s="116"/>
      <c r="EE71" s="116"/>
      <c r="EF71" s="116"/>
      <c r="EG71" s="116"/>
      <c r="EH71" s="116"/>
      <c r="EI71" s="116"/>
      <c r="EJ71" s="116"/>
      <c r="EK71" s="116"/>
      <c r="EL71" s="116"/>
      <c r="EM71" s="116"/>
      <c r="EN71" s="116"/>
      <c r="EO71" s="116"/>
      <c r="EP71" s="116"/>
      <c r="EQ71" s="116"/>
      <c r="ER71" s="116"/>
      <c r="ES71" s="116"/>
      <c r="ET71" s="116"/>
      <c r="EU71" s="116"/>
      <c r="EV71" s="116"/>
      <c r="EW71" s="116"/>
      <c r="EX71" s="116"/>
      <c r="EY71" s="116"/>
      <c r="EZ71" s="116"/>
      <c r="FA71" s="116"/>
      <c r="FB71" s="116"/>
      <c r="FC71" s="116"/>
      <c r="FD71" s="116"/>
      <c r="FE71" s="116"/>
      <c r="FF71" s="116"/>
      <c r="FG71" s="116"/>
      <c r="FH71" s="116"/>
      <c r="FI71" s="116"/>
      <c r="FJ71" s="116"/>
      <c r="FK71" s="116"/>
      <c r="FL71" s="116"/>
      <c r="FM71" s="116"/>
      <c r="FN71" s="116"/>
      <c r="FO71" s="116"/>
      <c r="FP71" s="116"/>
      <c r="FQ71" s="116"/>
      <c r="FR71" s="116"/>
      <c r="FS71" s="116"/>
      <c r="FT71" s="116"/>
      <c r="FU71" s="116"/>
      <c r="FV71" s="116"/>
      <c r="FW71" s="116"/>
      <c r="FX71" s="116"/>
      <c r="FY71" s="116"/>
      <c r="FZ71" s="116"/>
      <c r="GA71" s="116"/>
      <c r="GB71" s="116"/>
      <c r="GC71" s="116"/>
      <c r="GD71" s="116"/>
      <c r="GE71" s="116"/>
      <c r="GF71" s="116"/>
      <c r="GG71" s="116"/>
      <c r="GH71" s="116"/>
      <c r="GI71" s="116"/>
      <c r="GJ71" s="116"/>
      <c r="GK71" s="116"/>
      <c r="GL71" s="116"/>
      <c r="GM71" s="116"/>
      <c r="GN71" s="116"/>
      <c r="GO71" s="116"/>
    </row>
    <row r="72" spans="1:197" s="92" customFormat="1" ht="27.6" x14ac:dyDescent="0.3">
      <c r="A72" s="7" t="s">
        <v>709</v>
      </c>
      <c r="B72" s="7" t="s">
        <v>70</v>
      </c>
      <c r="C72" s="19" t="s">
        <v>20</v>
      </c>
      <c r="D72" s="19" t="s">
        <v>21</v>
      </c>
      <c r="E72" s="19" t="s">
        <v>20</v>
      </c>
      <c r="F72" s="19" t="s">
        <v>22</v>
      </c>
      <c r="G72" s="19">
        <v>21101</v>
      </c>
      <c r="H72" s="14" t="s">
        <v>710</v>
      </c>
      <c r="I72" s="7" t="s">
        <v>501</v>
      </c>
      <c r="J72" s="19" t="s">
        <v>502</v>
      </c>
      <c r="K72" s="16" t="s">
        <v>103</v>
      </c>
      <c r="L72" s="16" t="s">
        <v>34</v>
      </c>
      <c r="M72" s="12" t="s">
        <v>28</v>
      </c>
      <c r="N72" s="90">
        <v>24</v>
      </c>
      <c r="O72" s="90">
        <v>1.21</v>
      </c>
      <c r="P72" s="14" t="s">
        <v>53</v>
      </c>
      <c r="Q72" s="110">
        <v>29.04</v>
      </c>
      <c r="R72" s="110">
        <v>29.04</v>
      </c>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c r="BI72" s="116"/>
      <c r="BJ72" s="116"/>
      <c r="BK72" s="116"/>
      <c r="BL72" s="116"/>
      <c r="BM72" s="116"/>
      <c r="BN72" s="116"/>
      <c r="BO72" s="116"/>
      <c r="BP72" s="116"/>
      <c r="BQ72" s="116"/>
      <c r="BR72" s="116"/>
      <c r="BS72" s="116"/>
      <c r="BT72" s="116"/>
      <c r="BU72" s="116"/>
      <c r="BV72" s="116"/>
      <c r="BW72" s="116"/>
      <c r="BX72" s="116"/>
      <c r="BY72" s="116"/>
      <c r="BZ72" s="116"/>
      <c r="CA72" s="116"/>
      <c r="CB72" s="116"/>
      <c r="CC72" s="116"/>
      <c r="CD72" s="116"/>
      <c r="CE72" s="116"/>
      <c r="CF72" s="116"/>
      <c r="CG72" s="116"/>
      <c r="CH72" s="116"/>
      <c r="CI72" s="116"/>
      <c r="CJ72" s="116"/>
      <c r="CK72" s="116"/>
      <c r="CL72" s="116"/>
      <c r="CM72" s="116"/>
      <c r="CN72" s="116"/>
      <c r="CO72" s="116"/>
      <c r="CP72" s="116"/>
      <c r="CQ72" s="116"/>
      <c r="CR72" s="116"/>
      <c r="CS72" s="116"/>
      <c r="CT72" s="116"/>
      <c r="CU72" s="116"/>
      <c r="CV72" s="116"/>
      <c r="CW72" s="116"/>
      <c r="CX72" s="116"/>
      <c r="CY72" s="116"/>
      <c r="CZ72" s="116"/>
      <c r="DA72" s="116"/>
      <c r="DB72" s="116"/>
      <c r="DC72" s="116"/>
      <c r="DD72" s="116"/>
      <c r="DE72" s="116"/>
      <c r="DF72" s="116"/>
      <c r="DG72" s="116"/>
      <c r="DH72" s="116"/>
      <c r="DI72" s="116"/>
      <c r="DJ72" s="116"/>
      <c r="DK72" s="116"/>
      <c r="DL72" s="116"/>
      <c r="DM72" s="116"/>
      <c r="DN72" s="116"/>
      <c r="DO72" s="116"/>
      <c r="DP72" s="116"/>
      <c r="DQ72" s="116"/>
      <c r="DR72" s="116"/>
      <c r="DS72" s="116"/>
      <c r="DT72" s="116"/>
      <c r="DU72" s="116"/>
      <c r="DV72" s="116"/>
      <c r="DW72" s="116"/>
      <c r="DX72" s="116"/>
      <c r="DY72" s="116"/>
      <c r="DZ72" s="116"/>
      <c r="EA72" s="116"/>
      <c r="EB72" s="116"/>
      <c r="EC72" s="116"/>
      <c r="ED72" s="116"/>
      <c r="EE72" s="116"/>
      <c r="EF72" s="116"/>
      <c r="EG72" s="116"/>
      <c r="EH72" s="116"/>
      <c r="EI72" s="116"/>
      <c r="EJ72" s="116"/>
      <c r="EK72" s="116"/>
      <c r="EL72" s="116"/>
      <c r="EM72" s="116"/>
      <c r="EN72" s="116"/>
      <c r="EO72" s="116"/>
      <c r="EP72" s="116"/>
      <c r="EQ72" s="116"/>
      <c r="ER72" s="116"/>
      <c r="ES72" s="116"/>
      <c r="ET72" s="116"/>
      <c r="EU72" s="116"/>
      <c r="EV72" s="116"/>
      <c r="EW72" s="116"/>
      <c r="EX72" s="116"/>
      <c r="EY72" s="116"/>
      <c r="EZ72" s="116"/>
      <c r="FA72" s="116"/>
      <c r="FB72" s="116"/>
      <c r="FC72" s="116"/>
      <c r="FD72" s="116"/>
      <c r="FE72" s="116"/>
      <c r="FF72" s="116"/>
      <c r="FG72" s="116"/>
      <c r="FH72" s="116"/>
      <c r="FI72" s="116"/>
      <c r="FJ72" s="116"/>
      <c r="FK72" s="116"/>
      <c r="FL72" s="116"/>
      <c r="FM72" s="116"/>
      <c r="FN72" s="116"/>
      <c r="FO72" s="116"/>
      <c r="FP72" s="116"/>
      <c r="FQ72" s="116"/>
      <c r="FR72" s="116"/>
      <c r="FS72" s="116"/>
      <c r="FT72" s="116"/>
      <c r="FU72" s="116"/>
      <c r="FV72" s="116"/>
      <c r="FW72" s="116"/>
      <c r="FX72" s="116"/>
      <c r="FY72" s="116"/>
      <c r="FZ72" s="116"/>
      <c r="GA72" s="116"/>
      <c r="GB72" s="116"/>
      <c r="GC72" s="116"/>
      <c r="GD72" s="116"/>
      <c r="GE72" s="116"/>
      <c r="GF72" s="116"/>
      <c r="GG72" s="116"/>
      <c r="GH72" s="116"/>
      <c r="GI72" s="116"/>
      <c r="GJ72" s="116"/>
      <c r="GK72" s="116"/>
      <c r="GL72" s="116"/>
      <c r="GM72" s="116"/>
      <c r="GN72" s="116"/>
      <c r="GO72" s="116"/>
    </row>
    <row r="73" spans="1:197" s="92" customFormat="1" x14ac:dyDescent="0.3">
      <c r="A73" s="7" t="s">
        <v>709</v>
      </c>
      <c r="B73" s="7" t="s">
        <v>70</v>
      </c>
      <c r="C73" s="19" t="s">
        <v>20</v>
      </c>
      <c r="D73" s="19" t="s">
        <v>21</v>
      </c>
      <c r="E73" s="19" t="s">
        <v>20</v>
      </c>
      <c r="F73" s="19" t="s">
        <v>22</v>
      </c>
      <c r="G73" s="19">
        <v>21101</v>
      </c>
      <c r="H73" s="14" t="s">
        <v>710</v>
      </c>
      <c r="I73" s="7" t="s">
        <v>763</v>
      </c>
      <c r="J73" s="19" t="s">
        <v>764</v>
      </c>
      <c r="K73" s="16" t="s">
        <v>103</v>
      </c>
      <c r="L73" s="16" t="s">
        <v>34</v>
      </c>
      <c r="M73" s="12" t="s">
        <v>28</v>
      </c>
      <c r="N73" s="90">
        <v>2</v>
      </c>
      <c r="O73" s="90">
        <v>69.28</v>
      </c>
      <c r="P73" s="14" t="s">
        <v>53</v>
      </c>
      <c r="Q73" s="110">
        <v>138.56</v>
      </c>
      <c r="R73" s="110">
        <v>138.56</v>
      </c>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c r="BM73" s="116"/>
      <c r="BN73" s="116"/>
      <c r="BO73" s="116"/>
      <c r="BP73" s="116"/>
      <c r="BQ73" s="116"/>
      <c r="BR73" s="116"/>
      <c r="BS73" s="116"/>
      <c r="BT73" s="116"/>
      <c r="BU73" s="116"/>
      <c r="BV73" s="116"/>
      <c r="BW73" s="116"/>
      <c r="BX73" s="116"/>
      <c r="BY73" s="116"/>
      <c r="BZ73" s="116"/>
      <c r="CA73" s="116"/>
      <c r="CB73" s="116"/>
      <c r="CC73" s="116"/>
      <c r="CD73" s="116"/>
      <c r="CE73" s="116"/>
      <c r="CF73" s="116"/>
      <c r="CG73" s="116"/>
      <c r="CH73" s="116"/>
      <c r="CI73" s="116"/>
      <c r="CJ73" s="116"/>
      <c r="CK73" s="116"/>
      <c r="CL73" s="116"/>
      <c r="CM73" s="116"/>
      <c r="CN73" s="116"/>
      <c r="CO73" s="116"/>
      <c r="CP73" s="116"/>
      <c r="CQ73" s="116"/>
      <c r="CR73" s="116"/>
      <c r="CS73" s="116"/>
      <c r="CT73" s="116"/>
      <c r="CU73" s="116"/>
      <c r="CV73" s="116"/>
      <c r="CW73" s="116"/>
      <c r="CX73" s="116"/>
      <c r="CY73" s="116"/>
      <c r="CZ73" s="116"/>
      <c r="DA73" s="116"/>
      <c r="DB73" s="116"/>
      <c r="DC73" s="116"/>
      <c r="DD73" s="116"/>
      <c r="DE73" s="116"/>
      <c r="DF73" s="116"/>
      <c r="DG73" s="116"/>
      <c r="DH73" s="116"/>
      <c r="DI73" s="116"/>
      <c r="DJ73" s="116"/>
      <c r="DK73" s="116"/>
      <c r="DL73" s="116"/>
      <c r="DM73" s="116"/>
      <c r="DN73" s="116"/>
      <c r="DO73" s="116"/>
      <c r="DP73" s="116"/>
      <c r="DQ73" s="116"/>
      <c r="DR73" s="116"/>
      <c r="DS73" s="116"/>
      <c r="DT73" s="116"/>
      <c r="DU73" s="116"/>
      <c r="DV73" s="116"/>
      <c r="DW73" s="116"/>
      <c r="DX73" s="116"/>
      <c r="DY73" s="116"/>
      <c r="DZ73" s="116"/>
      <c r="EA73" s="116"/>
      <c r="EB73" s="116"/>
      <c r="EC73" s="116"/>
      <c r="ED73" s="116"/>
      <c r="EE73" s="116"/>
      <c r="EF73" s="116"/>
      <c r="EG73" s="116"/>
      <c r="EH73" s="116"/>
      <c r="EI73" s="116"/>
      <c r="EJ73" s="116"/>
      <c r="EK73" s="116"/>
      <c r="EL73" s="116"/>
      <c r="EM73" s="116"/>
      <c r="EN73" s="116"/>
      <c r="EO73" s="116"/>
      <c r="EP73" s="116"/>
      <c r="EQ73" s="116"/>
      <c r="ER73" s="116"/>
      <c r="ES73" s="116"/>
      <c r="ET73" s="116"/>
      <c r="EU73" s="116"/>
      <c r="EV73" s="116"/>
      <c r="EW73" s="116"/>
      <c r="EX73" s="116"/>
      <c r="EY73" s="116"/>
      <c r="EZ73" s="116"/>
      <c r="FA73" s="116"/>
      <c r="FB73" s="116"/>
      <c r="FC73" s="116"/>
      <c r="FD73" s="116"/>
      <c r="FE73" s="116"/>
      <c r="FF73" s="116"/>
      <c r="FG73" s="116"/>
      <c r="FH73" s="116"/>
      <c r="FI73" s="116"/>
      <c r="FJ73" s="116"/>
      <c r="FK73" s="116"/>
      <c r="FL73" s="116"/>
      <c r="FM73" s="116"/>
      <c r="FN73" s="116"/>
      <c r="FO73" s="116"/>
      <c r="FP73" s="116"/>
      <c r="FQ73" s="116"/>
      <c r="FR73" s="116"/>
      <c r="FS73" s="116"/>
      <c r="FT73" s="116"/>
      <c r="FU73" s="116"/>
      <c r="FV73" s="116"/>
      <c r="FW73" s="116"/>
      <c r="FX73" s="116"/>
      <c r="FY73" s="116"/>
      <c r="FZ73" s="116"/>
      <c r="GA73" s="116"/>
      <c r="GB73" s="116"/>
      <c r="GC73" s="116"/>
      <c r="GD73" s="116"/>
      <c r="GE73" s="116"/>
      <c r="GF73" s="116"/>
      <c r="GG73" s="116"/>
      <c r="GH73" s="116"/>
      <c r="GI73" s="116"/>
      <c r="GJ73" s="116"/>
      <c r="GK73" s="116"/>
      <c r="GL73" s="116"/>
      <c r="GM73" s="116"/>
      <c r="GN73" s="116"/>
      <c r="GO73" s="116"/>
    </row>
    <row r="74" spans="1:197" s="92" customFormat="1" ht="27.6" x14ac:dyDescent="0.3">
      <c r="A74" s="7" t="s">
        <v>709</v>
      </c>
      <c r="B74" s="7" t="s">
        <v>70</v>
      </c>
      <c r="C74" s="19" t="s">
        <v>20</v>
      </c>
      <c r="D74" s="19" t="s">
        <v>21</v>
      </c>
      <c r="E74" s="19" t="s">
        <v>20</v>
      </c>
      <c r="F74" s="19" t="s">
        <v>22</v>
      </c>
      <c r="G74" s="19">
        <v>21101</v>
      </c>
      <c r="H74" s="14" t="s">
        <v>710</v>
      </c>
      <c r="I74" s="7" t="s">
        <v>765</v>
      </c>
      <c r="J74" s="19" t="s">
        <v>766</v>
      </c>
      <c r="K74" s="16" t="s">
        <v>103</v>
      </c>
      <c r="L74" s="16" t="s">
        <v>34</v>
      </c>
      <c r="M74" s="12" t="s">
        <v>28</v>
      </c>
      <c r="N74" s="90">
        <v>2</v>
      </c>
      <c r="O74" s="90">
        <v>69.28</v>
      </c>
      <c r="P74" s="14" t="s">
        <v>53</v>
      </c>
      <c r="Q74" s="110">
        <v>138.56</v>
      </c>
      <c r="R74" s="110">
        <v>138.56</v>
      </c>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c r="BM74" s="116"/>
      <c r="BN74" s="116"/>
      <c r="BO74" s="116"/>
      <c r="BP74" s="116"/>
      <c r="BQ74" s="116"/>
      <c r="BR74" s="116"/>
      <c r="BS74" s="116"/>
      <c r="BT74" s="116"/>
      <c r="BU74" s="116"/>
      <c r="BV74" s="116"/>
      <c r="BW74" s="116"/>
      <c r="BX74" s="116"/>
      <c r="BY74" s="116"/>
      <c r="BZ74" s="116"/>
      <c r="CA74" s="116"/>
      <c r="CB74" s="116"/>
      <c r="CC74" s="116"/>
      <c r="CD74" s="116"/>
      <c r="CE74" s="116"/>
      <c r="CF74" s="116"/>
      <c r="CG74" s="116"/>
      <c r="CH74" s="116"/>
      <c r="CI74" s="116"/>
      <c r="CJ74" s="116"/>
      <c r="CK74" s="116"/>
      <c r="CL74" s="116"/>
      <c r="CM74" s="116"/>
      <c r="CN74" s="116"/>
      <c r="CO74" s="116"/>
      <c r="CP74" s="116"/>
      <c r="CQ74" s="116"/>
      <c r="CR74" s="116"/>
      <c r="CS74" s="116"/>
      <c r="CT74" s="116"/>
      <c r="CU74" s="116"/>
      <c r="CV74" s="116"/>
      <c r="CW74" s="116"/>
      <c r="CX74" s="116"/>
      <c r="CY74" s="116"/>
      <c r="CZ74" s="116"/>
      <c r="DA74" s="116"/>
      <c r="DB74" s="116"/>
      <c r="DC74" s="116"/>
      <c r="DD74" s="116"/>
      <c r="DE74" s="116"/>
      <c r="DF74" s="116"/>
      <c r="DG74" s="116"/>
      <c r="DH74" s="116"/>
      <c r="DI74" s="116"/>
      <c r="DJ74" s="116"/>
      <c r="DK74" s="116"/>
      <c r="DL74" s="116"/>
      <c r="DM74" s="116"/>
      <c r="DN74" s="116"/>
      <c r="DO74" s="116"/>
      <c r="DP74" s="116"/>
      <c r="DQ74" s="116"/>
      <c r="DR74" s="116"/>
      <c r="DS74" s="116"/>
      <c r="DT74" s="116"/>
      <c r="DU74" s="116"/>
      <c r="DV74" s="116"/>
      <c r="DW74" s="116"/>
      <c r="DX74" s="116"/>
      <c r="DY74" s="116"/>
      <c r="DZ74" s="116"/>
      <c r="EA74" s="116"/>
      <c r="EB74" s="116"/>
      <c r="EC74" s="116"/>
      <c r="ED74" s="116"/>
      <c r="EE74" s="116"/>
      <c r="EF74" s="116"/>
      <c r="EG74" s="116"/>
      <c r="EH74" s="116"/>
      <c r="EI74" s="116"/>
      <c r="EJ74" s="116"/>
      <c r="EK74" s="116"/>
      <c r="EL74" s="116"/>
      <c r="EM74" s="116"/>
      <c r="EN74" s="116"/>
      <c r="EO74" s="116"/>
      <c r="EP74" s="116"/>
      <c r="EQ74" s="116"/>
      <c r="ER74" s="116"/>
      <c r="ES74" s="116"/>
      <c r="ET74" s="116"/>
      <c r="EU74" s="116"/>
      <c r="EV74" s="116"/>
      <c r="EW74" s="116"/>
      <c r="EX74" s="116"/>
      <c r="EY74" s="116"/>
      <c r="EZ74" s="116"/>
      <c r="FA74" s="116"/>
      <c r="FB74" s="116"/>
      <c r="FC74" s="116"/>
      <c r="FD74" s="116"/>
      <c r="FE74" s="116"/>
      <c r="FF74" s="116"/>
      <c r="FG74" s="116"/>
      <c r="FH74" s="116"/>
      <c r="FI74" s="116"/>
      <c r="FJ74" s="116"/>
      <c r="FK74" s="116"/>
      <c r="FL74" s="116"/>
      <c r="FM74" s="116"/>
      <c r="FN74" s="116"/>
      <c r="FO74" s="116"/>
      <c r="FP74" s="116"/>
      <c r="FQ74" s="116"/>
      <c r="FR74" s="116"/>
      <c r="FS74" s="116"/>
      <c r="FT74" s="116"/>
      <c r="FU74" s="116"/>
      <c r="FV74" s="116"/>
      <c r="FW74" s="116"/>
      <c r="FX74" s="116"/>
      <c r="FY74" s="116"/>
      <c r="FZ74" s="116"/>
      <c r="GA74" s="116"/>
      <c r="GB74" s="116"/>
      <c r="GC74" s="116"/>
      <c r="GD74" s="116"/>
      <c r="GE74" s="116"/>
      <c r="GF74" s="116"/>
      <c r="GG74" s="116"/>
      <c r="GH74" s="116"/>
      <c r="GI74" s="116"/>
      <c r="GJ74" s="116"/>
      <c r="GK74" s="116"/>
      <c r="GL74" s="116"/>
      <c r="GM74" s="116"/>
      <c r="GN74" s="116"/>
      <c r="GO74" s="116"/>
    </row>
    <row r="75" spans="1:197" s="92" customFormat="1" x14ac:dyDescent="0.3">
      <c r="A75" s="7" t="s">
        <v>709</v>
      </c>
      <c r="B75" s="7" t="s">
        <v>70</v>
      </c>
      <c r="C75" s="19" t="s">
        <v>20</v>
      </c>
      <c r="D75" s="19" t="s">
        <v>21</v>
      </c>
      <c r="E75" s="19" t="s">
        <v>20</v>
      </c>
      <c r="F75" s="19" t="s">
        <v>22</v>
      </c>
      <c r="G75" s="19">
        <v>21101</v>
      </c>
      <c r="H75" s="14" t="s">
        <v>710</v>
      </c>
      <c r="I75" s="7" t="s">
        <v>627</v>
      </c>
      <c r="J75" s="19" t="s">
        <v>628</v>
      </c>
      <c r="K75" s="16" t="s">
        <v>103</v>
      </c>
      <c r="L75" s="16" t="s">
        <v>34</v>
      </c>
      <c r="M75" s="12" t="s">
        <v>28</v>
      </c>
      <c r="N75" s="90">
        <v>2</v>
      </c>
      <c r="O75" s="90">
        <v>11.15</v>
      </c>
      <c r="P75" s="14" t="s">
        <v>53</v>
      </c>
      <c r="Q75" s="110">
        <v>22.3</v>
      </c>
      <c r="R75" s="110">
        <v>22.3</v>
      </c>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c r="BM75" s="116"/>
      <c r="BN75" s="116"/>
      <c r="BO75" s="116"/>
      <c r="BP75" s="116"/>
      <c r="BQ75" s="116"/>
      <c r="BR75" s="116"/>
      <c r="BS75" s="116"/>
      <c r="BT75" s="116"/>
      <c r="BU75" s="116"/>
      <c r="BV75" s="116"/>
      <c r="BW75" s="116"/>
      <c r="BX75" s="116"/>
      <c r="BY75" s="116"/>
      <c r="BZ75" s="116"/>
      <c r="CA75" s="116"/>
      <c r="CB75" s="116"/>
      <c r="CC75" s="116"/>
      <c r="CD75" s="116"/>
      <c r="CE75" s="116"/>
      <c r="CF75" s="116"/>
      <c r="CG75" s="116"/>
      <c r="CH75" s="116"/>
      <c r="CI75" s="116"/>
      <c r="CJ75" s="116"/>
      <c r="CK75" s="116"/>
      <c r="CL75" s="116"/>
      <c r="CM75" s="116"/>
      <c r="CN75" s="116"/>
      <c r="CO75" s="116"/>
      <c r="CP75" s="116"/>
      <c r="CQ75" s="116"/>
      <c r="CR75" s="116"/>
      <c r="CS75" s="116"/>
      <c r="CT75" s="116"/>
      <c r="CU75" s="116"/>
      <c r="CV75" s="116"/>
      <c r="CW75" s="116"/>
      <c r="CX75" s="116"/>
      <c r="CY75" s="116"/>
      <c r="CZ75" s="116"/>
      <c r="DA75" s="116"/>
      <c r="DB75" s="116"/>
      <c r="DC75" s="116"/>
      <c r="DD75" s="116"/>
      <c r="DE75" s="116"/>
      <c r="DF75" s="116"/>
      <c r="DG75" s="116"/>
      <c r="DH75" s="116"/>
      <c r="DI75" s="116"/>
      <c r="DJ75" s="116"/>
      <c r="DK75" s="116"/>
      <c r="DL75" s="116"/>
      <c r="DM75" s="116"/>
      <c r="DN75" s="116"/>
      <c r="DO75" s="116"/>
      <c r="DP75" s="116"/>
      <c r="DQ75" s="116"/>
      <c r="DR75" s="116"/>
      <c r="DS75" s="116"/>
      <c r="DT75" s="116"/>
      <c r="DU75" s="116"/>
      <c r="DV75" s="116"/>
      <c r="DW75" s="116"/>
      <c r="DX75" s="116"/>
      <c r="DY75" s="116"/>
      <c r="DZ75" s="116"/>
      <c r="EA75" s="116"/>
      <c r="EB75" s="116"/>
      <c r="EC75" s="116"/>
      <c r="ED75" s="116"/>
      <c r="EE75" s="116"/>
      <c r="EF75" s="116"/>
      <c r="EG75" s="116"/>
      <c r="EH75" s="116"/>
      <c r="EI75" s="116"/>
      <c r="EJ75" s="116"/>
      <c r="EK75" s="116"/>
      <c r="EL75" s="116"/>
      <c r="EM75" s="116"/>
      <c r="EN75" s="116"/>
      <c r="EO75" s="116"/>
      <c r="EP75" s="116"/>
      <c r="EQ75" s="116"/>
      <c r="ER75" s="116"/>
      <c r="ES75" s="116"/>
      <c r="ET75" s="116"/>
      <c r="EU75" s="116"/>
      <c r="EV75" s="116"/>
      <c r="EW75" s="116"/>
      <c r="EX75" s="116"/>
      <c r="EY75" s="116"/>
      <c r="EZ75" s="116"/>
      <c r="FA75" s="116"/>
      <c r="FB75" s="116"/>
      <c r="FC75" s="116"/>
      <c r="FD75" s="116"/>
      <c r="FE75" s="116"/>
      <c r="FF75" s="116"/>
      <c r="FG75" s="116"/>
      <c r="FH75" s="116"/>
      <c r="FI75" s="116"/>
      <c r="FJ75" s="116"/>
      <c r="FK75" s="116"/>
      <c r="FL75" s="116"/>
      <c r="FM75" s="116"/>
      <c r="FN75" s="116"/>
      <c r="FO75" s="116"/>
      <c r="FP75" s="116"/>
      <c r="FQ75" s="116"/>
      <c r="FR75" s="116"/>
      <c r="FS75" s="116"/>
      <c r="FT75" s="116"/>
      <c r="FU75" s="116"/>
      <c r="FV75" s="116"/>
      <c r="FW75" s="116"/>
      <c r="FX75" s="116"/>
      <c r="FY75" s="116"/>
      <c r="FZ75" s="116"/>
      <c r="GA75" s="116"/>
      <c r="GB75" s="116"/>
      <c r="GC75" s="116"/>
      <c r="GD75" s="116"/>
      <c r="GE75" s="116"/>
      <c r="GF75" s="116"/>
      <c r="GG75" s="116"/>
      <c r="GH75" s="116"/>
      <c r="GI75" s="116"/>
      <c r="GJ75" s="116"/>
      <c r="GK75" s="116"/>
      <c r="GL75" s="116"/>
      <c r="GM75" s="116"/>
      <c r="GN75" s="116"/>
      <c r="GO75" s="116"/>
    </row>
    <row r="76" spans="1:197" s="92" customFormat="1" x14ac:dyDescent="0.3">
      <c r="A76" s="7" t="s">
        <v>709</v>
      </c>
      <c r="B76" s="7" t="s">
        <v>70</v>
      </c>
      <c r="C76" s="19" t="s">
        <v>20</v>
      </c>
      <c r="D76" s="19" t="s">
        <v>21</v>
      </c>
      <c r="E76" s="19" t="s">
        <v>20</v>
      </c>
      <c r="F76" s="19" t="s">
        <v>22</v>
      </c>
      <c r="G76" s="19">
        <v>21101</v>
      </c>
      <c r="H76" s="14" t="s">
        <v>710</v>
      </c>
      <c r="I76" s="7" t="s">
        <v>208</v>
      </c>
      <c r="J76" s="19" t="s">
        <v>209</v>
      </c>
      <c r="K76" s="16" t="s">
        <v>103</v>
      </c>
      <c r="L76" s="16" t="s">
        <v>34</v>
      </c>
      <c r="M76" s="12" t="s">
        <v>28</v>
      </c>
      <c r="N76" s="90">
        <v>100</v>
      </c>
      <c r="O76" s="90">
        <v>2.48</v>
      </c>
      <c r="P76" s="14" t="s">
        <v>53</v>
      </c>
      <c r="Q76" s="110">
        <v>248</v>
      </c>
      <c r="R76" s="110">
        <v>248</v>
      </c>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c r="BF76" s="116"/>
      <c r="BG76" s="116"/>
      <c r="BH76" s="116"/>
      <c r="BI76" s="116"/>
      <c r="BJ76" s="116"/>
      <c r="BK76" s="116"/>
      <c r="BL76" s="116"/>
      <c r="BM76" s="116"/>
      <c r="BN76" s="116"/>
      <c r="BO76" s="116"/>
      <c r="BP76" s="116"/>
      <c r="BQ76" s="116"/>
      <c r="BR76" s="116"/>
      <c r="BS76" s="116"/>
      <c r="BT76" s="116"/>
      <c r="BU76" s="116"/>
      <c r="BV76" s="116"/>
      <c r="BW76" s="116"/>
      <c r="BX76" s="116"/>
      <c r="BY76" s="116"/>
      <c r="BZ76" s="116"/>
      <c r="CA76" s="116"/>
      <c r="CB76" s="116"/>
      <c r="CC76" s="116"/>
      <c r="CD76" s="116"/>
      <c r="CE76" s="116"/>
      <c r="CF76" s="116"/>
      <c r="CG76" s="116"/>
      <c r="CH76" s="116"/>
      <c r="CI76" s="116"/>
      <c r="CJ76" s="116"/>
      <c r="CK76" s="116"/>
      <c r="CL76" s="116"/>
      <c r="CM76" s="116"/>
      <c r="CN76" s="116"/>
      <c r="CO76" s="116"/>
      <c r="CP76" s="116"/>
      <c r="CQ76" s="116"/>
      <c r="CR76" s="116"/>
      <c r="CS76" s="116"/>
      <c r="CT76" s="116"/>
      <c r="CU76" s="116"/>
      <c r="CV76" s="116"/>
      <c r="CW76" s="116"/>
      <c r="CX76" s="116"/>
      <c r="CY76" s="116"/>
      <c r="CZ76" s="116"/>
      <c r="DA76" s="116"/>
      <c r="DB76" s="116"/>
      <c r="DC76" s="116"/>
      <c r="DD76" s="116"/>
      <c r="DE76" s="116"/>
      <c r="DF76" s="116"/>
      <c r="DG76" s="116"/>
      <c r="DH76" s="116"/>
      <c r="DI76" s="116"/>
      <c r="DJ76" s="116"/>
      <c r="DK76" s="116"/>
      <c r="DL76" s="116"/>
      <c r="DM76" s="116"/>
      <c r="DN76" s="116"/>
      <c r="DO76" s="116"/>
      <c r="DP76" s="116"/>
      <c r="DQ76" s="116"/>
      <c r="DR76" s="116"/>
      <c r="DS76" s="116"/>
      <c r="DT76" s="116"/>
      <c r="DU76" s="116"/>
      <c r="DV76" s="116"/>
      <c r="DW76" s="116"/>
      <c r="DX76" s="116"/>
      <c r="DY76" s="116"/>
      <c r="DZ76" s="116"/>
      <c r="EA76" s="116"/>
      <c r="EB76" s="116"/>
      <c r="EC76" s="116"/>
      <c r="ED76" s="116"/>
      <c r="EE76" s="116"/>
      <c r="EF76" s="116"/>
      <c r="EG76" s="116"/>
      <c r="EH76" s="116"/>
      <c r="EI76" s="116"/>
      <c r="EJ76" s="116"/>
      <c r="EK76" s="116"/>
      <c r="EL76" s="116"/>
      <c r="EM76" s="116"/>
      <c r="EN76" s="116"/>
      <c r="EO76" s="116"/>
      <c r="EP76" s="116"/>
      <c r="EQ76" s="116"/>
      <c r="ER76" s="116"/>
      <c r="ES76" s="116"/>
      <c r="ET76" s="116"/>
      <c r="EU76" s="116"/>
      <c r="EV76" s="116"/>
      <c r="EW76" s="116"/>
      <c r="EX76" s="116"/>
      <c r="EY76" s="116"/>
      <c r="EZ76" s="116"/>
      <c r="FA76" s="116"/>
      <c r="FB76" s="116"/>
      <c r="FC76" s="116"/>
      <c r="FD76" s="116"/>
      <c r="FE76" s="116"/>
      <c r="FF76" s="116"/>
      <c r="FG76" s="116"/>
      <c r="FH76" s="116"/>
      <c r="FI76" s="116"/>
      <c r="FJ76" s="116"/>
      <c r="FK76" s="116"/>
      <c r="FL76" s="116"/>
      <c r="FM76" s="116"/>
      <c r="FN76" s="116"/>
      <c r="FO76" s="116"/>
      <c r="FP76" s="116"/>
      <c r="FQ76" s="116"/>
      <c r="FR76" s="116"/>
      <c r="FS76" s="116"/>
      <c r="FT76" s="116"/>
      <c r="FU76" s="116"/>
      <c r="FV76" s="116"/>
      <c r="FW76" s="116"/>
      <c r="FX76" s="116"/>
      <c r="FY76" s="116"/>
      <c r="FZ76" s="116"/>
      <c r="GA76" s="116"/>
      <c r="GB76" s="116"/>
      <c r="GC76" s="116"/>
      <c r="GD76" s="116"/>
      <c r="GE76" s="116"/>
      <c r="GF76" s="116"/>
      <c r="GG76" s="116"/>
      <c r="GH76" s="116"/>
      <c r="GI76" s="116"/>
      <c r="GJ76" s="116"/>
      <c r="GK76" s="116"/>
      <c r="GL76" s="116"/>
      <c r="GM76" s="116"/>
      <c r="GN76" s="116"/>
      <c r="GO76" s="116"/>
    </row>
    <row r="77" spans="1:197" s="92" customFormat="1" x14ac:dyDescent="0.3">
      <c r="A77" s="7" t="s">
        <v>709</v>
      </c>
      <c r="B77" s="7" t="s">
        <v>70</v>
      </c>
      <c r="C77" s="19" t="s">
        <v>20</v>
      </c>
      <c r="D77" s="19" t="s">
        <v>21</v>
      </c>
      <c r="E77" s="19" t="s">
        <v>20</v>
      </c>
      <c r="F77" s="19" t="s">
        <v>22</v>
      </c>
      <c r="G77" s="19">
        <v>21101</v>
      </c>
      <c r="H77" s="14" t="s">
        <v>710</v>
      </c>
      <c r="I77" s="7" t="s">
        <v>376</v>
      </c>
      <c r="J77" s="19" t="s">
        <v>377</v>
      </c>
      <c r="K77" s="16" t="s">
        <v>103</v>
      </c>
      <c r="L77" s="16" t="s">
        <v>34</v>
      </c>
      <c r="M77" s="12" t="s">
        <v>375</v>
      </c>
      <c r="N77" s="90">
        <v>1</v>
      </c>
      <c r="O77" s="90">
        <v>25.78</v>
      </c>
      <c r="P77" s="14" t="s">
        <v>53</v>
      </c>
      <c r="Q77" s="110">
        <v>25.78</v>
      </c>
      <c r="R77" s="110">
        <v>25.78</v>
      </c>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c r="BM77" s="116"/>
      <c r="BN77" s="116"/>
      <c r="BO77" s="116"/>
      <c r="BP77" s="116"/>
      <c r="BQ77" s="116"/>
      <c r="BR77" s="116"/>
      <c r="BS77" s="116"/>
      <c r="BT77" s="116"/>
      <c r="BU77" s="116"/>
      <c r="BV77" s="116"/>
      <c r="BW77" s="116"/>
      <c r="BX77" s="116"/>
      <c r="BY77" s="116"/>
      <c r="BZ77" s="116"/>
      <c r="CA77" s="116"/>
      <c r="CB77" s="116"/>
      <c r="CC77" s="116"/>
      <c r="CD77" s="116"/>
      <c r="CE77" s="116"/>
      <c r="CF77" s="116"/>
      <c r="CG77" s="116"/>
      <c r="CH77" s="116"/>
      <c r="CI77" s="116"/>
      <c r="CJ77" s="116"/>
      <c r="CK77" s="116"/>
      <c r="CL77" s="116"/>
      <c r="CM77" s="116"/>
      <c r="CN77" s="116"/>
      <c r="CO77" s="116"/>
      <c r="CP77" s="116"/>
      <c r="CQ77" s="116"/>
      <c r="CR77" s="116"/>
      <c r="CS77" s="116"/>
      <c r="CT77" s="116"/>
      <c r="CU77" s="116"/>
      <c r="CV77" s="116"/>
      <c r="CW77" s="116"/>
      <c r="CX77" s="116"/>
      <c r="CY77" s="116"/>
      <c r="CZ77" s="116"/>
      <c r="DA77" s="116"/>
      <c r="DB77" s="116"/>
      <c r="DC77" s="116"/>
      <c r="DD77" s="116"/>
      <c r="DE77" s="116"/>
      <c r="DF77" s="116"/>
      <c r="DG77" s="116"/>
      <c r="DH77" s="116"/>
      <c r="DI77" s="116"/>
      <c r="DJ77" s="116"/>
      <c r="DK77" s="116"/>
      <c r="DL77" s="116"/>
      <c r="DM77" s="116"/>
      <c r="DN77" s="116"/>
      <c r="DO77" s="116"/>
      <c r="DP77" s="116"/>
      <c r="DQ77" s="116"/>
      <c r="DR77" s="116"/>
      <c r="DS77" s="116"/>
      <c r="DT77" s="116"/>
      <c r="DU77" s="116"/>
      <c r="DV77" s="116"/>
      <c r="DW77" s="116"/>
      <c r="DX77" s="116"/>
      <c r="DY77" s="116"/>
      <c r="DZ77" s="116"/>
      <c r="EA77" s="116"/>
      <c r="EB77" s="116"/>
      <c r="EC77" s="116"/>
      <c r="ED77" s="116"/>
      <c r="EE77" s="116"/>
      <c r="EF77" s="116"/>
      <c r="EG77" s="116"/>
      <c r="EH77" s="116"/>
      <c r="EI77" s="116"/>
      <c r="EJ77" s="116"/>
      <c r="EK77" s="116"/>
      <c r="EL77" s="116"/>
      <c r="EM77" s="116"/>
      <c r="EN77" s="116"/>
      <c r="EO77" s="116"/>
      <c r="EP77" s="116"/>
      <c r="EQ77" s="116"/>
      <c r="ER77" s="116"/>
      <c r="ES77" s="116"/>
      <c r="ET77" s="116"/>
      <c r="EU77" s="116"/>
      <c r="EV77" s="116"/>
      <c r="EW77" s="116"/>
      <c r="EX77" s="116"/>
      <c r="EY77" s="116"/>
      <c r="EZ77" s="116"/>
      <c r="FA77" s="116"/>
      <c r="FB77" s="116"/>
      <c r="FC77" s="116"/>
      <c r="FD77" s="116"/>
      <c r="FE77" s="116"/>
      <c r="FF77" s="116"/>
      <c r="FG77" s="116"/>
      <c r="FH77" s="116"/>
      <c r="FI77" s="116"/>
      <c r="FJ77" s="116"/>
      <c r="FK77" s="116"/>
      <c r="FL77" s="116"/>
      <c r="FM77" s="116"/>
      <c r="FN77" s="116"/>
      <c r="FO77" s="116"/>
      <c r="FP77" s="116"/>
      <c r="FQ77" s="116"/>
      <c r="FR77" s="116"/>
      <c r="FS77" s="116"/>
      <c r="FT77" s="116"/>
      <c r="FU77" s="116"/>
      <c r="FV77" s="116"/>
      <c r="FW77" s="116"/>
      <c r="FX77" s="116"/>
      <c r="FY77" s="116"/>
      <c r="FZ77" s="116"/>
      <c r="GA77" s="116"/>
      <c r="GB77" s="116"/>
      <c r="GC77" s="116"/>
      <c r="GD77" s="116"/>
      <c r="GE77" s="116"/>
      <c r="GF77" s="116"/>
      <c r="GG77" s="116"/>
      <c r="GH77" s="116"/>
      <c r="GI77" s="116"/>
      <c r="GJ77" s="116"/>
      <c r="GK77" s="116"/>
      <c r="GL77" s="116"/>
      <c r="GM77" s="116"/>
      <c r="GN77" s="116"/>
      <c r="GO77" s="116"/>
    </row>
    <row r="78" spans="1:197" s="92" customFormat="1" x14ac:dyDescent="0.3">
      <c r="A78" s="7" t="s">
        <v>709</v>
      </c>
      <c r="B78" s="7" t="s">
        <v>70</v>
      </c>
      <c r="C78" s="19" t="s">
        <v>20</v>
      </c>
      <c r="D78" s="19" t="s">
        <v>21</v>
      </c>
      <c r="E78" s="19" t="s">
        <v>20</v>
      </c>
      <c r="F78" s="19" t="s">
        <v>22</v>
      </c>
      <c r="G78" s="19">
        <v>21101</v>
      </c>
      <c r="H78" s="14" t="s">
        <v>710</v>
      </c>
      <c r="I78" s="7" t="s">
        <v>509</v>
      </c>
      <c r="J78" s="19" t="s">
        <v>510</v>
      </c>
      <c r="K78" s="16" t="s">
        <v>103</v>
      </c>
      <c r="L78" s="16" t="s">
        <v>34</v>
      </c>
      <c r="M78" s="12" t="s">
        <v>28</v>
      </c>
      <c r="N78" s="90">
        <v>6</v>
      </c>
      <c r="O78" s="90">
        <v>3.39</v>
      </c>
      <c r="P78" s="14" t="s">
        <v>53</v>
      </c>
      <c r="Q78" s="110">
        <v>20.34</v>
      </c>
      <c r="R78" s="110">
        <v>20.34</v>
      </c>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c r="BI78" s="116"/>
      <c r="BJ78" s="116"/>
      <c r="BK78" s="116"/>
      <c r="BL78" s="116"/>
      <c r="BM78" s="116"/>
      <c r="BN78" s="116"/>
      <c r="BO78" s="116"/>
      <c r="BP78" s="116"/>
      <c r="BQ78" s="116"/>
      <c r="BR78" s="116"/>
      <c r="BS78" s="116"/>
      <c r="BT78" s="116"/>
      <c r="BU78" s="116"/>
      <c r="BV78" s="116"/>
      <c r="BW78" s="116"/>
      <c r="BX78" s="116"/>
      <c r="BY78" s="116"/>
      <c r="BZ78" s="116"/>
      <c r="CA78" s="116"/>
      <c r="CB78" s="116"/>
      <c r="CC78" s="116"/>
      <c r="CD78" s="116"/>
      <c r="CE78" s="116"/>
      <c r="CF78" s="116"/>
      <c r="CG78" s="116"/>
      <c r="CH78" s="116"/>
      <c r="CI78" s="116"/>
      <c r="CJ78" s="116"/>
      <c r="CK78" s="116"/>
      <c r="CL78" s="116"/>
      <c r="CM78" s="116"/>
      <c r="CN78" s="116"/>
      <c r="CO78" s="116"/>
      <c r="CP78" s="116"/>
      <c r="CQ78" s="116"/>
      <c r="CR78" s="116"/>
      <c r="CS78" s="116"/>
      <c r="CT78" s="116"/>
      <c r="CU78" s="116"/>
      <c r="CV78" s="116"/>
      <c r="CW78" s="116"/>
      <c r="CX78" s="116"/>
      <c r="CY78" s="116"/>
      <c r="CZ78" s="116"/>
      <c r="DA78" s="116"/>
      <c r="DB78" s="116"/>
      <c r="DC78" s="116"/>
      <c r="DD78" s="116"/>
      <c r="DE78" s="116"/>
      <c r="DF78" s="116"/>
      <c r="DG78" s="116"/>
      <c r="DH78" s="116"/>
      <c r="DI78" s="116"/>
      <c r="DJ78" s="116"/>
      <c r="DK78" s="116"/>
      <c r="DL78" s="116"/>
      <c r="DM78" s="116"/>
      <c r="DN78" s="116"/>
      <c r="DO78" s="116"/>
      <c r="DP78" s="116"/>
      <c r="DQ78" s="116"/>
      <c r="DR78" s="116"/>
      <c r="DS78" s="116"/>
      <c r="DT78" s="116"/>
      <c r="DU78" s="116"/>
      <c r="DV78" s="116"/>
      <c r="DW78" s="116"/>
      <c r="DX78" s="116"/>
      <c r="DY78" s="116"/>
      <c r="DZ78" s="116"/>
      <c r="EA78" s="116"/>
      <c r="EB78" s="116"/>
      <c r="EC78" s="116"/>
      <c r="ED78" s="116"/>
      <c r="EE78" s="116"/>
      <c r="EF78" s="116"/>
      <c r="EG78" s="116"/>
      <c r="EH78" s="116"/>
      <c r="EI78" s="116"/>
      <c r="EJ78" s="116"/>
      <c r="EK78" s="116"/>
      <c r="EL78" s="116"/>
      <c r="EM78" s="116"/>
      <c r="EN78" s="116"/>
      <c r="EO78" s="116"/>
      <c r="EP78" s="116"/>
      <c r="EQ78" s="116"/>
      <c r="ER78" s="116"/>
      <c r="ES78" s="116"/>
      <c r="ET78" s="116"/>
      <c r="EU78" s="116"/>
      <c r="EV78" s="116"/>
      <c r="EW78" s="116"/>
      <c r="EX78" s="116"/>
      <c r="EY78" s="116"/>
      <c r="EZ78" s="116"/>
      <c r="FA78" s="116"/>
      <c r="FB78" s="116"/>
      <c r="FC78" s="116"/>
      <c r="FD78" s="116"/>
      <c r="FE78" s="116"/>
      <c r="FF78" s="116"/>
      <c r="FG78" s="116"/>
      <c r="FH78" s="116"/>
      <c r="FI78" s="116"/>
      <c r="FJ78" s="116"/>
      <c r="FK78" s="116"/>
      <c r="FL78" s="116"/>
      <c r="FM78" s="116"/>
      <c r="FN78" s="116"/>
      <c r="FO78" s="116"/>
      <c r="FP78" s="116"/>
      <c r="FQ78" s="116"/>
      <c r="FR78" s="116"/>
      <c r="FS78" s="116"/>
      <c r="FT78" s="116"/>
      <c r="FU78" s="116"/>
      <c r="FV78" s="116"/>
      <c r="FW78" s="116"/>
      <c r="FX78" s="116"/>
      <c r="FY78" s="116"/>
      <c r="FZ78" s="116"/>
      <c r="GA78" s="116"/>
      <c r="GB78" s="116"/>
      <c r="GC78" s="116"/>
      <c r="GD78" s="116"/>
      <c r="GE78" s="116"/>
      <c r="GF78" s="116"/>
      <c r="GG78" s="116"/>
      <c r="GH78" s="116"/>
      <c r="GI78" s="116"/>
      <c r="GJ78" s="116"/>
      <c r="GK78" s="116"/>
      <c r="GL78" s="116"/>
      <c r="GM78" s="116"/>
      <c r="GN78" s="116"/>
      <c r="GO78" s="116"/>
    </row>
    <row r="79" spans="1:197" s="92" customFormat="1" x14ac:dyDescent="0.3">
      <c r="A79" s="7" t="s">
        <v>709</v>
      </c>
      <c r="B79" s="7" t="s">
        <v>70</v>
      </c>
      <c r="C79" s="19" t="s">
        <v>20</v>
      </c>
      <c r="D79" s="19" t="s">
        <v>21</v>
      </c>
      <c r="E79" s="19" t="s">
        <v>20</v>
      </c>
      <c r="F79" s="19" t="s">
        <v>22</v>
      </c>
      <c r="G79" s="19">
        <v>21101</v>
      </c>
      <c r="H79" s="14" t="s">
        <v>710</v>
      </c>
      <c r="I79" s="7" t="s">
        <v>123</v>
      </c>
      <c r="J79" s="19" t="s">
        <v>124</v>
      </c>
      <c r="K79" s="16" t="s">
        <v>103</v>
      </c>
      <c r="L79" s="16" t="s">
        <v>34</v>
      </c>
      <c r="M79" s="12" t="s">
        <v>28</v>
      </c>
      <c r="N79" s="90">
        <v>1</v>
      </c>
      <c r="O79" s="90">
        <v>69.28</v>
      </c>
      <c r="P79" s="14" t="s">
        <v>53</v>
      </c>
      <c r="Q79" s="110">
        <v>69.28</v>
      </c>
      <c r="R79" s="110">
        <v>69.28</v>
      </c>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c r="BF79" s="116"/>
      <c r="BG79" s="116"/>
      <c r="BH79" s="116"/>
      <c r="BI79" s="116"/>
      <c r="BJ79" s="116"/>
      <c r="BK79" s="116"/>
      <c r="BL79" s="116"/>
      <c r="BM79" s="116"/>
      <c r="BN79" s="116"/>
      <c r="BO79" s="116"/>
      <c r="BP79" s="116"/>
      <c r="BQ79" s="116"/>
      <c r="BR79" s="116"/>
      <c r="BS79" s="116"/>
      <c r="BT79" s="116"/>
      <c r="BU79" s="116"/>
      <c r="BV79" s="116"/>
      <c r="BW79" s="116"/>
      <c r="BX79" s="116"/>
      <c r="BY79" s="116"/>
      <c r="BZ79" s="116"/>
      <c r="CA79" s="116"/>
      <c r="CB79" s="116"/>
      <c r="CC79" s="116"/>
      <c r="CD79" s="116"/>
      <c r="CE79" s="116"/>
      <c r="CF79" s="116"/>
      <c r="CG79" s="116"/>
      <c r="CH79" s="116"/>
      <c r="CI79" s="116"/>
      <c r="CJ79" s="116"/>
      <c r="CK79" s="116"/>
      <c r="CL79" s="116"/>
      <c r="CM79" s="116"/>
      <c r="CN79" s="116"/>
      <c r="CO79" s="116"/>
      <c r="CP79" s="116"/>
      <c r="CQ79" s="116"/>
      <c r="CR79" s="116"/>
      <c r="CS79" s="116"/>
      <c r="CT79" s="116"/>
      <c r="CU79" s="116"/>
      <c r="CV79" s="116"/>
      <c r="CW79" s="116"/>
      <c r="CX79" s="116"/>
      <c r="CY79" s="116"/>
      <c r="CZ79" s="116"/>
      <c r="DA79" s="116"/>
      <c r="DB79" s="116"/>
      <c r="DC79" s="116"/>
      <c r="DD79" s="116"/>
      <c r="DE79" s="116"/>
      <c r="DF79" s="116"/>
      <c r="DG79" s="116"/>
      <c r="DH79" s="116"/>
      <c r="DI79" s="116"/>
      <c r="DJ79" s="116"/>
      <c r="DK79" s="116"/>
      <c r="DL79" s="116"/>
      <c r="DM79" s="116"/>
      <c r="DN79" s="116"/>
      <c r="DO79" s="116"/>
      <c r="DP79" s="116"/>
      <c r="DQ79" s="116"/>
      <c r="DR79" s="116"/>
      <c r="DS79" s="116"/>
      <c r="DT79" s="116"/>
      <c r="DU79" s="116"/>
      <c r="DV79" s="116"/>
      <c r="DW79" s="116"/>
      <c r="DX79" s="116"/>
      <c r="DY79" s="116"/>
      <c r="DZ79" s="116"/>
      <c r="EA79" s="116"/>
      <c r="EB79" s="116"/>
      <c r="EC79" s="116"/>
      <c r="ED79" s="116"/>
      <c r="EE79" s="116"/>
      <c r="EF79" s="116"/>
      <c r="EG79" s="116"/>
      <c r="EH79" s="116"/>
      <c r="EI79" s="116"/>
      <c r="EJ79" s="116"/>
      <c r="EK79" s="116"/>
      <c r="EL79" s="116"/>
      <c r="EM79" s="116"/>
      <c r="EN79" s="116"/>
      <c r="EO79" s="116"/>
      <c r="EP79" s="116"/>
      <c r="EQ79" s="116"/>
      <c r="ER79" s="116"/>
      <c r="ES79" s="116"/>
      <c r="ET79" s="116"/>
      <c r="EU79" s="116"/>
      <c r="EV79" s="116"/>
      <c r="EW79" s="116"/>
      <c r="EX79" s="116"/>
      <c r="EY79" s="116"/>
      <c r="EZ79" s="116"/>
      <c r="FA79" s="116"/>
      <c r="FB79" s="116"/>
      <c r="FC79" s="116"/>
      <c r="FD79" s="116"/>
      <c r="FE79" s="116"/>
      <c r="FF79" s="116"/>
      <c r="FG79" s="116"/>
      <c r="FH79" s="116"/>
      <c r="FI79" s="116"/>
      <c r="FJ79" s="116"/>
      <c r="FK79" s="116"/>
      <c r="FL79" s="116"/>
      <c r="FM79" s="116"/>
      <c r="FN79" s="116"/>
      <c r="FO79" s="116"/>
      <c r="FP79" s="116"/>
      <c r="FQ79" s="116"/>
      <c r="FR79" s="116"/>
      <c r="FS79" s="116"/>
      <c r="FT79" s="116"/>
      <c r="FU79" s="116"/>
      <c r="FV79" s="116"/>
      <c r="FW79" s="116"/>
      <c r="FX79" s="116"/>
      <c r="FY79" s="116"/>
      <c r="FZ79" s="116"/>
      <c r="GA79" s="116"/>
      <c r="GB79" s="116"/>
      <c r="GC79" s="116"/>
      <c r="GD79" s="116"/>
      <c r="GE79" s="116"/>
      <c r="GF79" s="116"/>
      <c r="GG79" s="116"/>
      <c r="GH79" s="116"/>
      <c r="GI79" s="116"/>
      <c r="GJ79" s="116"/>
      <c r="GK79" s="116"/>
      <c r="GL79" s="116"/>
      <c r="GM79" s="116"/>
      <c r="GN79" s="116"/>
      <c r="GO79" s="116"/>
    </row>
    <row r="80" spans="1:197" s="92" customFormat="1" x14ac:dyDescent="0.3">
      <c r="A80" s="7" t="s">
        <v>709</v>
      </c>
      <c r="B80" s="7" t="s">
        <v>70</v>
      </c>
      <c r="C80" s="19" t="s">
        <v>20</v>
      </c>
      <c r="D80" s="19" t="s">
        <v>21</v>
      </c>
      <c r="E80" s="19" t="s">
        <v>20</v>
      </c>
      <c r="F80" s="19" t="s">
        <v>22</v>
      </c>
      <c r="G80" s="19">
        <v>21101</v>
      </c>
      <c r="H80" s="14" t="s">
        <v>710</v>
      </c>
      <c r="I80" s="7" t="s">
        <v>625</v>
      </c>
      <c r="J80" s="19" t="s">
        <v>626</v>
      </c>
      <c r="K80" s="16" t="s">
        <v>103</v>
      </c>
      <c r="L80" s="16" t="s">
        <v>34</v>
      </c>
      <c r="M80" s="12" t="s">
        <v>452</v>
      </c>
      <c r="N80" s="90">
        <v>11</v>
      </c>
      <c r="O80" s="90">
        <v>49.95</v>
      </c>
      <c r="P80" s="14" t="s">
        <v>53</v>
      </c>
      <c r="Q80" s="110">
        <v>549.45000000000005</v>
      </c>
      <c r="R80" s="110">
        <v>549.45000000000005</v>
      </c>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16"/>
      <c r="BJ80" s="116"/>
      <c r="BK80" s="116"/>
      <c r="BL80" s="116"/>
      <c r="BM80" s="116"/>
      <c r="BN80" s="116"/>
      <c r="BO80" s="116"/>
      <c r="BP80" s="116"/>
      <c r="BQ80" s="116"/>
      <c r="BR80" s="116"/>
      <c r="BS80" s="116"/>
      <c r="BT80" s="116"/>
      <c r="BU80" s="116"/>
      <c r="BV80" s="116"/>
      <c r="BW80" s="116"/>
      <c r="BX80" s="116"/>
      <c r="BY80" s="116"/>
      <c r="BZ80" s="116"/>
      <c r="CA80" s="116"/>
      <c r="CB80" s="116"/>
      <c r="CC80" s="116"/>
      <c r="CD80" s="116"/>
      <c r="CE80" s="116"/>
      <c r="CF80" s="116"/>
      <c r="CG80" s="116"/>
      <c r="CH80" s="116"/>
      <c r="CI80" s="116"/>
      <c r="CJ80" s="116"/>
      <c r="CK80" s="116"/>
      <c r="CL80" s="116"/>
      <c r="CM80" s="116"/>
      <c r="CN80" s="116"/>
      <c r="CO80" s="116"/>
      <c r="CP80" s="116"/>
      <c r="CQ80" s="116"/>
      <c r="CR80" s="116"/>
      <c r="CS80" s="116"/>
      <c r="CT80" s="116"/>
      <c r="CU80" s="116"/>
      <c r="CV80" s="116"/>
      <c r="CW80" s="116"/>
      <c r="CX80" s="116"/>
      <c r="CY80" s="116"/>
      <c r="CZ80" s="116"/>
      <c r="DA80" s="116"/>
      <c r="DB80" s="116"/>
      <c r="DC80" s="116"/>
      <c r="DD80" s="116"/>
      <c r="DE80" s="116"/>
      <c r="DF80" s="116"/>
      <c r="DG80" s="116"/>
      <c r="DH80" s="116"/>
      <c r="DI80" s="116"/>
      <c r="DJ80" s="116"/>
      <c r="DK80" s="116"/>
      <c r="DL80" s="116"/>
      <c r="DM80" s="116"/>
      <c r="DN80" s="116"/>
      <c r="DO80" s="116"/>
      <c r="DP80" s="116"/>
      <c r="DQ80" s="116"/>
      <c r="DR80" s="116"/>
      <c r="DS80" s="116"/>
      <c r="DT80" s="116"/>
      <c r="DU80" s="116"/>
      <c r="DV80" s="116"/>
      <c r="DW80" s="116"/>
      <c r="DX80" s="116"/>
      <c r="DY80" s="116"/>
      <c r="DZ80" s="116"/>
      <c r="EA80" s="116"/>
      <c r="EB80" s="116"/>
      <c r="EC80" s="116"/>
      <c r="ED80" s="116"/>
      <c r="EE80" s="116"/>
      <c r="EF80" s="116"/>
      <c r="EG80" s="116"/>
      <c r="EH80" s="116"/>
      <c r="EI80" s="116"/>
      <c r="EJ80" s="116"/>
      <c r="EK80" s="116"/>
      <c r="EL80" s="116"/>
      <c r="EM80" s="116"/>
      <c r="EN80" s="116"/>
      <c r="EO80" s="116"/>
      <c r="EP80" s="116"/>
      <c r="EQ80" s="116"/>
      <c r="ER80" s="116"/>
      <c r="ES80" s="116"/>
      <c r="ET80" s="116"/>
      <c r="EU80" s="116"/>
      <c r="EV80" s="116"/>
      <c r="EW80" s="116"/>
      <c r="EX80" s="116"/>
      <c r="EY80" s="116"/>
      <c r="EZ80" s="116"/>
      <c r="FA80" s="116"/>
      <c r="FB80" s="116"/>
      <c r="FC80" s="116"/>
      <c r="FD80" s="116"/>
      <c r="FE80" s="116"/>
      <c r="FF80" s="116"/>
      <c r="FG80" s="116"/>
      <c r="FH80" s="116"/>
      <c r="FI80" s="116"/>
      <c r="FJ80" s="116"/>
      <c r="FK80" s="116"/>
      <c r="FL80" s="116"/>
      <c r="FM80" s="116"/>
      <c r="FN80" s="116"/>
      <c r="FO80" s="116"/>
      <c r="FP80" s="116"/>
      <c r="FQ80" s="116"/>
      <c r="FR80" s="116"/>
      <c r="FS80" s="116"/>
      <c r="FT80" s="116"/>
      <c r="FU80" s="116"/>
      <c r="FV80" s="116"/>
      <c r="FW80" s="116"/>
      <c r="FX80" s="116"/>
      <c r="FY80" s="116"/>
      <c r="FZ80" s="116"/>
      <c r="GA80" s="116"/>
      <c r="GB80" s="116"/>
      <c r="GC80" s="116"/>
      <c r="GD80" s="116"/>
      <c r="GE80" s="116"/>
      <c r="GF80" s="116"/>
      <c r="GG80" s="116"/>
      <c r="GH80" s="116"/>
      <c r="GI80" s="116"/>
      <c r="GJ80" s="116"/>
      <c r="GK80" s="116"/>
      <c r="GL80" s="116"/>
      <c r="GM80" s="116"/>
      <c r="GN80" s="116"/>
      <c r="GO80" s="116"/>
    </row>
    <row r="81" spans="1:197" s="92" customFormat="1" x14ac:dyDescent="0.3">
      <c r="A81" s="7" t="s">
        <v>709</v>
      </c>
      <c r="B81" s="7" t="s">
        <v>70</v>
      </c>
      <c r="C81" s="19" t="s">
        <v>20</v>
      </c>
      <c r="D81" s="19" t="s">
        <v>21</v>
      </c>
      <c r="E81" s="19" t="s">
        <v>20</v>
      </c>
      <c r="F81" s="19" t="s">
        <v>22</v>
      </c>
      <c r="G81" s="19">
        <v>21101</v>
      </c>
      <c r="H81" s="14" t="s">
        <v>710</v>
      </c>
      <c r="I81" s="7" t="s">
        <v>125</v>
      </c>
      <c r="J81" s="19" t="s">
        <v>126</v>
      </c>
      <c r="K81" s="16" t="s">
        <v>103</v>
      </c>
      <c r="L81" s="16" t="s">
        <v>34</v>
      </c>
      <c r="M81" s="12" t="s">
        <v>84</v>
      </c>
      <c r="N81" s="90">
        <v>43</v>
      </c>
      <c r="O81" s="90">
        <v>143.55000000000001</v>
      </c>
      <c r="P81" s="14" t="s">
        <v>53</v>
      </c>
      <c r="Q81" s="110">
        <v>6172.65</v>
      </c>
      <c r="R81" s="110">
        <v>6172.65</v>
      </c>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116"/>
      <c r="BI81" s="116"/>
      <c r="BJ81" s="116"/>
      <c r="BK81" s="116"/>
      <c r="BL81" s="116"/>
      <c r="BM81" s="116"/>
      <c r="BN81" s="116"/>
      <c r="BO81" s="116"/>
      <c r="BP81" s="116"/>
      <c r="BQ81" s="116"/>
      <c r="BR81" s="116"/>
      <c r="BS81" s="116"/>
      <c r="BT81" s="116"/>
      <c r="BU81" s="116"/>
      <c r="BV81" s="116"/>
      <c r="BW81" s="116"/>
      <c r="BX81" s="116"/>
      <c r="BY81" s="116"/>
      <c r="BZ81" s="116"/>
      <c r="CA81" s="116"/>
      <c r="CB81" s="116"/>
      <c r="CC81" s="116"/>
      <c r="CD81" s="116"/>
      <c r="CE81" s="116"/>
      <c r="CF81" s="116"/>
      <c r="CG81" s="116"/>
      <c r="CH81" s="116"/>
      <c r="CI81" s="116"/>
      <c r="CJ81" s="116"/>
      <c r="CK81" s="116"/>
      <c r="CL81" s="116"/>
      <c r="CM81" s="116"/>
      <c r="CN81" s="116"/>
      <c r="CO81" s="116"/>
      <c r="CP81" s="116"/>
      <c r="CQ81" s="116"/>
      <c r="CR81" s="116"/>
      <c r="CS81" s="116"/>
      <c r="CT81" s="116"/>
      <c r="CU81" s="116"/>
      <c r="CV81" s="116"/>
      <c r="CW81" s="116"/>
      <c r="CX81" s="116"/>
      <c r="CY81" s="116"/>
      <c r="CZ81" s="116"/>
      <c r="DA81" s="116"/>
      <c r="DB81" s="116"/>
      <c r="DC81" s="116"/>
      <c r="DD81" s="116"/>
      <c r="DE81" s="116"/>
      <c r="DF81" s="116"/>
      <c r="DG81" s="116"/>
      <c r="DH81" s="116"/>
      <c r="DI81" s="116"/>
      <c r="DJ81" s="116"/>
      <c r="DK81" s="116"/>
      <c r="DL81" s="116"/>
      <c r="DM81" s="116"/>
      <c r="DN81" s="116"/>
      <c r="DO81" s="116"/>
      <c r="DP81" s="116"/>
      <c r="DQ81" s="116"/>
      <c r="DR81" s="116"/>
      <c r="DS81" s="116"/>
      <c r="DT81" s="116"/>
      <c r="DU81" s="116"/>
      <c r="DV81" s="116"/>
      <c r="DW81" s="116"/>
      <c r="DX81" s="116"/>
      <c r="DY81" s="116"/>
      <c r="DZ81" s="116"/>
      <c r="EA81" s="116"/>
      <c r="EB81" s="116"/>
      <c r="EC81" s="116"/>
      <c r="ED81" s="116"/>
      <c r="EE81" s="116"/>
      <c r="EF81" s="116"/>
      <c r="EG81" s="116"/>
      <c r="EH81" s="116"/>
      <c r="EI81" s="116"/>
      <c r="EJ81" s="116"/>
      <c r="EK81" s="116"/>
      <c r="EL81" s="116"/>
      <c r="EM81" s="116"/>
      <c r="EN81" s="116"/>
      <c r="EO81" s="116"/>
      <c r="EP81" s="116"/>
      <c r="EQ81" s="116"/>
      <c r="ER81" s="116"/>
      <c r="ES81" s="116"/>
      <c r="ET81" s="116"/>
      <c r="EU81" s="116"/>
      <c r="EV81" s="116"/>
      <c r="EW81" s="116"/>
      <c r="EX81" s="116"/>
      <c r="EY81" s="116"/>
      <c r="EZ81" s="116"/>
      <c r="FA81" s="116"/>
      <c r="FB81" s="116"/>
      <c r="FC81" s="116"/>
      <c r="FD81" s="116"/>
      <c r="FE81" s="116"/>
      <c r="FF81" s="116"/>
      <c r="FG81" s="116"/>
      <c r="FH81" s="116"/>
      <c r="FI81" s="116"/>
      <c r="FJ81" s="116"/>
      <c r="FK81" s="116"/>
      <c r="FL81" s="116"/>
      <c r="FM81" s="116"/>
      <c r="FN81" s="116"/>
      <c r="FO81" s="116"/>
      <c r="FP81" s="116"/>
      <c r="FQ81" s="116"/>
      <c r="FR81" s="116"/>
      <c r="FS81" s="116"/>
      <c r="FT81" s="116"/>
      <c r="FU81" s="116"/>
      <c r="FV81" s="116"/>
      <c r="FW81" s="116"/>
      <c r="FX81" s="116"/>
      <c r="FY81" s="116"/>
      <c r="FZ81" s="116"/>
      <c r="GA81" s="116"/>
      <c r="GB81" s="116"/>
      <c r="GC81" s="116"/>
      <c r="GD81" s="116"/>
      <c r="GE81" s="116"/>
      <c r="GF81" s="116"/>
      <c r="GG81" s="116"/>
      <c r="GH81" s="116"/>
      <c r="GI81" s="116"/>
      <c r="GJ81" s="116"/>
      <c r="GK81" s="116"/>
      <c r="GL81" s="116"/>
      <c r="GM81" s="116"/>
      <c r="GN81" s="116"/>
      <c r="GO81" s="116"/>
    </row>
    <row r="82" spans="1:197" s="92" customFormat="1" x14ac:dyDescent="0.3">
      <c r="A82" s="7" t="s">
        <v>709</v>
      </c>
      <c r="B82" s="7" t="s">
        <v>70</v>
      </c>
      <c r="C82" s="19" t="s">
        <v>20</v>
      </c>
      <c r="D82" s="19" t="s">
        <v>21</v>
      </c>
      <c r="E82" s="19" t="s">
        <v>20</v>
      </c>
      <c r="F82" s="19" t="s">
        <v>22</v>
      </c>
      <c r="G82" s="19">
        <v>21101</v>
      </c>
      <c r="H82" s="14" t="s">
        <v>710</v>
      </c>
      <c r="I82" s="7" t="s">
        <v>129</v>
      </c>
      <c r="J82" s="19" t="s">
        <v>130</v>
      </c>
      <c r="K82" s="16" t="s">
        <v>103</v>
      </c>
      <c r="L82" s="16" t="s">
        <v>34</v>
      </c>
      <c r="M82" s="12" t="s">
        <v>28</v>
      </c>
      <c r="N82" s="90">
        <v>4</v>
      </c>
      <c r="O82" s="90">
        <v>49.08</v>
      </c>
      <c r="P82" s="14" t="s">
        <v>53</v>
      </c>
      <c r="Q82" s="110">
        <v>196.32</v>
      </c>
      <c r="R82" s="110">
        <v>196.32</v>
      </c>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116"/>
      <c r="BI82" s="116"/>
      <c r="BJ82" s="116"/>
      <c r="BK82" s="116"/>
      <c r="BL82" s="116"/>
      <c r="BM82" s="116"/>
      <c r="BN82" s="116"/>
      <c r="BO82" s="116"/>
      <c r="BP82" s="116"/>
      <c r="BQ82" s="116"/>
      <c r="BR82" s="116"/>
      <c r="BS82" s="116"/>
      <c r="BT82" s="116"/>
      <c r="BU82" s="116"/>
      <c r="BV82" s="116"/>
      <c r="BW82" s="116"/>
      <c r="BX82" s="116"/>
      <c r="BY82" s="116"/>
      <c r="BZ82" s="116"/>
      <c r="CA82" s="116"/>
      <c r="CB82" s="116"/>
      <c r="CC82" s="116"/>
      <c r="CD82" s="116"/>
      <c r="CE82" s="116"/>
      <c r="CF82" s="116"/>
      <c r="CG82" s="116"/>
      <c r="CH82" s="116"/>
      <c r="CI82" s="116"/>
      <c r="CJ82" s="116"/>
      <c r="CK82" s="116"/>
      <c r="CL82" s="116"/>
      <c r="CM82" s="116"/>
      <c r="CN82" s="116"/>
      <c r="CO82" s="116"/>
      <c r="CP82" s="116"/>
      <c r="CQ82" s="116"/>
      <c r="CR82" s="116"/>
      <c r="CS82" s="116"/>
      <c r="CT82" s="116"/>
      <c r="CU82" s="116"/>
      <c r="CV82" s="116"/>
      <c r="CW82" s="116"/>
      <c r="CX82" s="116"/>
      <c r="CY82" s="116"/>
      <c r="CZ82" s="116"/>
      <c r="DA82" s="116"/>
      <c r="DB82" s="116"/>
      <c r="DC82" s="116"/>
      <c r="DD82" s="116"/>
      <c r="DE82" s="116"/>
      <c r="DF82" s="116"/>
      <c r="DG82" s="116"/>
      <c r="DH82" s="116"/>
      <c r="DI82" s="116"/>
      <c r="DJ82" s="116"/>
      <c r="DK82" s="116"/>
      <c r="DL82" s="116"/>
      <c r="DM82" s="116"/>
      <c r="DN82" s="116"/>
      <c r="DO82" s="116"/>
      <c r="DP82" s="116"/>
      <c r="DQ82" s="116"/>
      <c r="DR82" s="116"/>
      <c r="DS82" s="116"/>
      <c r="DT82" s="116"/>
      <c r="DU82" s="116"/>
      <c r="DV82" s="116"/>
      <c r="DW82" s="116"/>
      <c r="DX82" s="116"/>
      <c r="DY82" s="116"/>
      <c r="DZ82" s="116"/>
      <c r="EA82" s="116"/>
      <c r="EB82" s="116"/>
      <c r="EC82" s="116"/>
      <c r="ED82" s="116"/>
      <c r="EE82" s="116"/>
      <c r="EF82" s="116"/>
      <c r="EG82" s="116"/>
      <c r="EH82" s="116"/>
      <c r="EI82" s="116"/>
      <c r="EJ82" s="116"/>
      <c r="EK82" s="116"/>
      <c r="EL82" s="116"/>
      <c r="EM82" s="116"/>
      <c r="EN82" s="116"/>
      <c r="EO82" s="116"/>
      <c r="EP82" s="116"/>
      <c r="EQ82" s="116"/>
      <c r="ER82" s="116"/>
      <c r="ES82" s="116"/>
      <c r="ET82" s="116"/>
      <c r="EU82" s="116"/>
      <c r="EV82" s="116"/>
      <c r="EW82" s="116"/>
      <c r="EX82" s="116"/>
      <c r="EY82" s="116"/>
      <c r="EZ82" s="116"/>
      <c r="FA82" s="116"/>
      <c r="FB82" s="116"/>
      <c r="FC82" s="116"/>
      <c r="FD82" s="116"/>
      <c r="FE82" s="116"/>
      <c r="FF82" s="116"/>
      <c r="FG82" s="116"/>
      <c r="FH82" s="116"/>
      <c r="FI82" s="116"/>
      <c r="FJ82" s="116"/>
      <c r="FK82" s="116"/>
      <c r="FL82" s="116"/>
      <c r="FM82" s="116"/>
      <c r="FN82" s="116"/>
      <c r="FO82" s="116"/>
      <c r="FP82" s="116"/>
      <c r="FQ82" s="116"/>
      <c r="FR82" s="116"/>
      <c r="FS82" s="116"/>
      <c r="FT82" s="116"/>
      <c r="FU82" s="116"/>
      <c r="FV82" s="116"/>
      <c r="FW82" s="116"/>
      <c r="FX82" s="116"/>
      <c r="FY82" s="116"/>
      <c r="FZ82" s="116"/>
      <c r="GA82" s="116"/>
      <c r="GB82" s="116"/>
      <c r="GC82" s="116"/>
      <c r="GD82" s="116"/>
      <c r="GE82" s="116"/>
      <c r="GF82" s="116"/>
      <c r="GG82" s="116"/>
      <c r="GH82" s="116"/>
      <c r="GI82" s="116"/>
      <c r="GJ82" s="116"/>
      <c r="GK82" s="116"/>
      <c r="GL82" s="116"/>
      <c r="GM82" s="116"/>
      <c r="GN82" s="116"/>
      <c r="GO82" s="116"/>
    </row>
    <row r="83" spans="1:197" s="92" customFormat="1" x14ac:dyDescent="0.3">
      <c r="A83" s="7" t="s">
        <v>709</v>
      </c>
      <c r="B83" s="7" t="s">
        <v>70</v>
      </c>
      <c r="C83" s="19" t="s">
        <v>20</v>
      </c>
      <c r="D83" s="19" t="s">
        <v>21</v>
      </c>
      <c r="E83" s="19" t="s">
        <v>20</v>
      </c>
      <c r="F83" s="19" t="s">
        <v>22</v>
      </c>
      <c r="G83" s="19">
        <v>21101</v>
      </c>
      <c r="H83" s="14" t="s">
        <v>710</v>
      </c>
      <c r="I83" s="7" t="s">
        <v>767</v>
      </c>
      <c r="J83" s="19" t="s">
        <v>768</v>
      </c>
      <c r="K83" s="16" t="s">
        <v>103</v>
      </c>
      <c r="L83" s="16" t="s">
        <v>34</v>
      </c>
      <c r="M83" s="12" t="s">
        <v>455</v>
      </c>
      <c r="N83" s="90">
        <v>5</v>
      </c>
      <c r="O83" s="90">
        <v>56.39</v>
      </c>
      <c r="P83" s="14" t="s">
        <v>53</v>
      </c>
      <c r="Q83" s="110">
        <v>281.95</v>
      </c>
      <c r="R83" s="110">
        <v>281.95</v>
      </c>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16"/>
      <c r="BJ83" s="116"/>
      <c r="BK83" s="116"/>
      <c r="BL83" s="116"/>
      <c r="BM83" s="116"/>
      <c r="BN83" s="116"/>
      <c r="BO83" s="116"/>
      <c r="BP83" s="116"/>
      <c r="BQ83" s="116"/>
      <c r="BR83" s="116"/>
      <c r="BS83" s="116"/>
      <c r="BT83" s="116"/>
      <c r="BU83" s="116"/>
      <c r="BV83" s="116"/>
      <c r="BW83" s="116"/>
      <c r="BX83" s="116"/>
      <c r="BY83" s="116"/>
      <c r="BZ83" s="116"/>
      <c r="CA83" s="116"/>
      <c r="CB83" s="116"/>
      <c r="CC83" s="116"/>
      <c r="CD83" s="116"/>
      <c r="CE83" s="116"/>
      <c r="CF83" s="116"/>
      <c r="CG83" s="116"/>
      <c r="CH83" s="116"/>
      <c r="CI83" s="116"/>
      <c r="CJ83" s="116"/>
      <c r="CK83" s="116"/>
      <c r="CL83" s="116"/>
      <c r="CM83" s="116"/>
      <c r="CN83" s="116"/>
      <c r="CO83" s="116"/>
      <c r="CP83" s="116"/>
      <c r="CQ83" s="116"/>
      <c r="CR83" s="116"/>
      <c r="CS83" s="116"/>
      <c r="CT83" s="116"/>
      <c r="CU83" s="116"/>
      <c r="CV83" s="116"/>
      <c r="CW83" s="116"/>
      <c r="CX83" s="116"/>
      <c r="CY83" s="116"/>
      <c r="CZ83" s="116"/>
      <c r="DA83" s="116"/>
      <c r="DB83" s="116"/>
      <c r="DC83" s="116"/>
      <c r="DD83" s="116"/>
      <c r="DE83" s="116"/>
      <c r="DF83" s="116"/>
      <c r="DG83" s="116"/>
      <c r="DH83" s="116"/>
      <c r="DI83" s="116"/>
      <c r="DJ83" s="116"/>
      <c r="DK83" s="116"/>
      <c r="DL83" s="116"/>
      <c r="DM83" s="116"/>
      <c r="DN83" s="116"/>
      <c r="DO83" s="116"/>
      <c r="DP83" s="116"/>
      <c r="DQ83" s="116"/>
      <c r="DR83" s="116"/>
      <c r="DS83" s="116"/>
      <c r="DT83" s="116"/>
      <c r="DU83" s="116"/>
      <c r="DV83" s="116"/>
      <c r="DW83" s="116"/>
      <c r="DX83" s="116"/>
      <c r="DY83" s="116"/>
      <c r="DZ83" s="116"/>
      <c r="EA83" s="116"/>
      <c r="EB83" s="116"/>
      <c r="EC83" s="116"/>
      <c r="ED83" s="116"/>
      <c r="EE83" s="116"/>
      <c r="EF83" s="116"/>
      <c r="EG83" s="116"/>
      <c r="EH83" s="116"/>
      <c r="EI83" s="116"/>
      <c r="EJ83" s="116"/>
      <c r="EK83" s="116"/>
      <c r="EL83" s="116"/>
      <c r="EM83" s="116"/>
      <c r="EN83" s="116"/>
      <c r="EO83" s="116"/>
      <c r="EP83" s="116"/>
      <c r="EQ83" s="116"/>
      <c r="ER83" s="116"/>
      <c r="ES83" s="116"/>
      <c r="ET83" s="116"/>
      <c r="EU83" s="116"/>
      <c r="EV83" s="116"/>
      <c r="EW83" s="116"/>
      <c r="EX83" s="116"/>
      <c r="EY83" s="116"/>
      <c r="EZ83" s="116"/>
      <c r="FA83" s="116"/>
      <c r="FB83" s="116"/>
      <c r="FC83" s="116"/>
      <c r="FD83" s="116"/>
      <c r="FE83" s="116"/>
      <c r="FF83" s="116"/>
      <c r="FG83" s="116"/>
      <c r="FH83" s="116"/>
      <c r="FI83" s="116"/>
      <c r="FJ83" s="116"/>
      <c r="FK83" s="116"/>
      <c r="FL83" s="116"/>
      <c r="FM83" s="116"/>
      <c r="FN83" s="116"/>
      <c r="FO83" s="116"/>
      <c r="FP83" s="116"/>
      <c r="FQ83" s="116"/>
      <c r="FR83" s="116"/>
      <c r="FS83" s="116"/>
      <c r="FT83" s="116"/>
      <c r="FU83" s="116"/>
      <c r="FV83" s="116"/>
      <c r="FW83" s="116"/>
      <c r="FX83" s="116"/>
      <c r="FY83" s="116"/>
      <c r="FZ83" s="116"/>
      <c r="GA83" s="116"/>
      <c r="GB83" s="116"/>
      <c r="GC83" s="116"/>
      <c r="GD83" s="116"/>
      <c r="GE83" s="116"/>
      <c r="GF83" s="116"/>
      <c r="GG83" s="116"/>
      <c r="GH83" s="116"/>
      <c r="GI83" s="116"/>
      <c r="GJ83" s="116"/>
      <c r="GK83" s="116"/>
      <c r="GL83" s="116"/>
      <c r="GM83" s="116"/>
      <c r="GN83" s="116"/>
      <c r="GO83" s="116"/>
    </row>
    <row r="84" spans="1:197" s="92" customFormat="1" x14ac:dyDescent="0.3">
      <c r="A84" s="7" t="s">
        <v>709</v>
      </c>
      <c r="B84" s="7" t="s">
        <v>70</v>
      </c>
      <c r="C84" s="19" t="s">
        <v>20</v>
      </c>
      <c r="D84" s="19" t="s">
        <v>21</v>
      </c>
      <c r="E84" s="19" t="s">
        <v>20</v>
      </c>
      <c r="F84" s="19" t="s">
        <v>22</v>
      </c>
      <c r="G84" s="19">
        <v>21101</v>
      </c>
      <c r="H84" s="14" t="s">
        <v>710</v>
      </c>
      <c r="I84" s="7" t="s">
        <v>769</v>
      </c>
      <c r="J84" s="19" t="s">
        <v>770</v>
      </c>
      <c r="K84" s="16" t="s">
        <v>103</v>
      </c>
      <c r="L84" s="16" t="s">
        <v>34</v>
      </c>
      <c r="M84" s="12" t="s">
        <v>84</v>
      </c>
      <c r="N84" s="90">
        <v>2</v>
      </c>
      <c r="O84" s="90">
        <v>89.23</v>
      </c>
      <c r="P84" s="14" t="s">
        <v>53</v>
      </c>
      <c r="Q84" s="110">
        <v>178.46</v>
      </c>
      <c r="R84" s="110">
        <v>178.46</v>
      </c>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c r="BF84" s="116"/>
      <c r="BG84" s="116"/>
      <c r="BH84" s="116"/>
      <c r="BI84" s="116"/>
      <c r="BJ84" s="116"/>
      <c r="BK84" s="116"/>
      <c r="BL84" s="116"/>
      <c r="BM84" s="116"/>
      <c r="BN84" s="116"/>
      <c r="BO84" s="116"/>
      <c r="BP84" s="116"/>
      <c r="BQ84" s="116"/>
      <c r="BR84" s="116"/>
      <c r="BS84" s="116"/>
      <c r="BT84" s="116"/>
      <c r="BU84" s="116"/>
      <c r="BV84" s="116"/>
      <c r="BW84" s="116"/>
      <c r="BX84" s="116"/>
      <c r="BY84" s="116"/>
      <c r="BZ84" s="116"/>
      <c r="CA84" s="116"/>
      <c r="CB84" s="116"/>
      <c r="CC84" s="116"/>
      <c r="CD84" s="116"/>
      <c r="CE84" s="116"/>
      <c r="CF84" s="116"/>
      <c r="CG84" s="116"/>
      <c r="CH84" s="116"/>
      <c r="CI84" s="116"/>
      <c r="CJ84" s="116"/>
      <c r="CK84" s="116"/>
      <c r="CL84" s="116"/>
      <c r="CM84" s="116"/>
      <c r="CN84" s="116"/>
      <c r="CO84" s="116"/>
      <c r="CP84" s="116"/>
      <c r="CQ84" s="116"/>
      <c r="CR84" s="116"/>
      <c r="CS84" s="116"/>
      <c r="CT84" s="116"/>
      <c r="CU84" s="116"/>
      <c r="CV84" s="116"/>
      <c r="CW84" s="116"/>
      <c r="CX84" s="116"/>
      <c r="CY84" s="116"/>
      <c r="CZ84" s="116"/>
      <c r="DA84" s="116"/>
      <c r="DB84" s="116"/>
      <c r="DC84" s="116"/>
      <c r="DD84" s="116"/>
      <c r="DE84" s="116"/>
      <c r="DF84" s="116"/>
      <c r="DG84" s="116"/>
      <c r="DH84" s="116"/>
      <c r="DI84" s="116"/>
      <c r="DJ84" s="116"/>
      <c r="DK84" s="116"/>
      <c r="DL84" s="116"/>
      <c r="DM84" s="116"/>
      <c r="DN84" s="116"/>
      <c r="DO84" s="116"/>
      <c r="DP84" s="116"/>
      <c r="DQ84" s="116"/>
      <c r="DR84" s="116"/>
      <c r="DS84" s="116"/>
      <c r="DT84" s="116"/>
      <c r="DU84" s="116"/>
      <c r="DV84" s="116"/>
      <c r="DW84" s="116"/>
      <c r="DX84" s="116"/>
      <c r="DY84" s="116"/>
      <c r="DZ84" s="116"/>
      <c r="EA84" s="116"/>
      <c r="EB84" s="116"/>
      <c r="EC84" s="116"/>
      <c r="ED84" s="116"/>
      <c r="EE84" s="116"/>
      <c r="EF84" s="116"/>
      <c r="EG84" s="116"/>
      <c r="EH84" s="116"/>
      <c r="EI84" s="116"/>
      <c r="EJ84" s="116"/>
      <c r="EK84" s="116"/>
      <c r="EL84" s="116"/>
      <c r="EM84" s="116"/>
      <c r="EN84" s="116"/>
      <c r="EO84" s="116"/>
      <c r="EP84" s="116"/>
      <c r="EQ84" s="116"/>
      <c r="ER84" s="116"/>
      <c r="ES84" s="116"/>
      <c r="ET84" s="116"/>
      <c r="EU84" s="116"/>
      <c r="EV84" s="116"/>
      <c r="EW84" s="116"/>
      <c r="EX84" s="116"/>
      <c r="EY84" s="116"/>
      <c r="EZ84" s="116"/>
      <c r="FA84" s="116"/>
      <c r="FB84" s="116"/>
      <c r="FC84" s="116"/>
      <c r="FD84" s="116"/>
      <c r="FE84" s="116"/>
      <c r="FF84" s="116"/>
      <c r="FG84" s="116"/>
      <c r="FH84" s="116"/>
      <c r="FI84" s="116"/>
      <c r="FJ84" s="116"/>
      <c r="FK84" s="116"/>
      <c r="FL84" s="116"/>
      <c r="FM84" s="116"/>
      <c r="FN84" s="116"/>
      <c r="FO84" s="116"/>
      <c r="FP84" s="116"/>
      <c r="FQ84" s="116"/>
      <c r="FR84" s="116"/>
      <c r="FS84" s="116"/>
      <c r="FT84" s="116"/>
      <c r="FU84" s="116"/>
      <c r="FV84" s="116"/>
      <c r="FW84" s="116"/>
      <c r="FX84" s="116"/>
      <c r="FY84" s="116"/>
      <c r="FZ84" s="116"/>
      <c r="GA84" s="116"/>
      <c r="GB84" s="116"/>
      <c r="GC84" s="116"/>
      <c r="GD84" s="116"/>
      <c r="GE84" s="116"/>
      <c r="GF84" s="116"/>
      <c r="GG84" s="116"/>
      <c r="GH84" s="116"/>
      <c r="GI84" s="116"/>
      <c r="GJ84" s="116"/>
      <c r="GK84" s="116"/>
      <c r="GL84" s="116"/>
      <c r="GM84" s="116"/>
      <c r="GN84" s="116"/>
      <c r="GO84" s="116"/>
    </row>
    <row r="85" spans="1:197" s="92" customFormat="1" x14ac:dyDescent="0.3">
      <c r="A85" s="7" t="s">
        <v>709</v>
      </c>
      <c r="B85" s="7" t="s">
        <v>70</v>
      </c>
      <c r="C85" s="19" t="s">
        <v>20</v>
      </c>
      <c r="D85" s="19" t="s">
        <v>21</v>
      </c>
      <c r="E85" s="19" t="s">
        <v>20</v>
      </c>
      <c r="F85" s="19" t="s">
        <v>22</v>
      </c>
      <c r="G85" s="19">
        <v>21101</v>
      </c>
      <c r="H85" s="14" t="s">
        <v>710</v>
      </c>
      <c r="I85" s="7" t="s">
        <v>771</v>
      </c>
      <c r="J85" s="19" t="s">
        <v>772</v>
      </c>
      <c r="K85" s="16" t="s">
        <v>103</v>
      </c>
      <c r="L85" s="16" t="s">
        <v>34</v>
      </c>
      <c r="M85" s="12" t="s">
        <v>114</v>
      </c>
      <c r="N85" s="90">
        <v>7</v>
      </c>
      <c r="O85" s="90">
        <v>25.79</v>
      </c>
      <c r="P85" s="14" t="s">
        <v>53</v>
      </c>
      <c r="Q85" s="110">
        <v>180.53</v>
      </c>
      <c r="R85" s="110">
        <v>180.53</v>
      </c>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c r="BI85" s="116"/>
      <c r="BJ85" s="116"/>
      <c r="BK85" s="116"/>
      <c r="BL85" s="116"/>
      <c r="BM85" s="116"/>
      <c r="BN85" s="116"/>
      <c r="BO85" s="116"/>
      <c r="BP85" s="116"/>
      <c r="BQ85" s="116"/>
      <c r="BR85" s="116"/>
      <c r="BS85" s="116"/>
      <c r="BT85" s="116"/>
      <c r="BU85" s="116"/>
      <c r="BV85" s="116"/>
      <c r="BW85" s="116"/>
      <c r="BX85" s="116"/>
      <c r="BY85" s="116"/>
      <c r="BZ85" s="116"/>
      <c r="CA85" s="116"/>
      <c r="CB85" s="116"/>
      <c r="CC85" s="116"/>
      <c r="CD85" s="116"/>
      <c r="CE85" s="116"/>
      <c r="CF85" s="116"/>
      <c r="CG85" s="116"/>
      <c r="CH85" s="116"/>
      <c r="CI85" s="116"/>
      <c r="CJ85" s="116"/>
      <c r="CK85" s="116"/>
      <c r="CL85" s="116"/>
      <c r="CM85" s="116"/>
      <c r="CN85" s="116"/>
      <c r="CO85" s="116"/>
      <c r="CP85" s="116"/>
      <c r="CQ85" s="116"/>
      <c r="CR85" s="116"/>
      <c r="CS85" s="116"/>
      <c r="CT85" s="116"/>
      <c r="CU85" s="116"/>
      <c r="CV85" s="116"/>
      <c r="CW85" s="116"/>
      <c r="CX85" s="116"/>
      <c r="CY85" s="116"/>
      <c r="CZ85" s="116"/>
      <c r="DA85" s="116"/>
      <c r="DB85" s="116"/>
      <c r="DC85" s="116"/>
      <c r="DD85" s="116"/>
      <c r="DE85" s="116"/>
      <c r="DF85" s="116"/>
      <c r="DG85" s="116"/>
      <c r="DH85" s="116"/>
      <c r="DI85" s="116"/>
      <c r="DJ85" s="116"/>
      <c r="DK85" s="116"/>
      <c r="DL85" s="116"/>
      <c r="DM85" s="116"/>
      <c r="DN85" s="116"/>
      <c r="DO85" s="116"/>
      <c r="DP85" s="116"/>
      <c r="DQ85" s="116"/>
      <c r="DR85" s="116"/>
      <c r="DS85" s="116"/>
      <c r="DT85" s="116"/>
      <c r="DU85" s="116"/>
      <c r="DV85" s="116"/>
      <c r="DW85" s="116"/>
      <c r="DX85" s="116"/>
      <c r="DY85" s="116"/>
      <c r="DZ85" s="116"/>
      <c r="EA85" s="116"/>
      <c r="EB85" s="116"/>
      <c r="EC85" s="116"/>
      <c r="ED85" s="116"/>
      <c r="EE85" s="116"/>
      <c r="EF85" s="116"/>
      <c r="EG85" s="116"/>
      <c r="EH85" s="116"/>
      <c r="EI85" s="116"/>
      <c r="EJ85" s="116"/>
      <c r="EK85" s="116"/>
      <c r="EL85" s="116"/>
      <c r="EM85" s="116"/>
      <c r="EN85" s="116"/>
      <c r="EO85" s="116"/>
      <c r="EP85" s="116"/>
      <c r="EQ85" s="116"/>
      <c r="ER85" s="116"/>
      <c r="ES85" s="116"/>
      <c r="ET85" s="116"/>
      <c r="EU85" s="116"/>
      <c r="EV85" s="116"/>
      <c r="EW85" s="116"/>
      <c r="EX85" s="116"/>
      <c r="EY85" s="116"/>
      <c r="EZ85" s="116"/>
      <c r="FA85" s="116"/>
      <c r="FB85" s="116"/>
      <c r="FC85" s="116"/>
      <c r="FD85" s="116"/>
      <c r="FE85" s="116"/>
      <c r="FF85" s="116"/>
      <c r="FG85" s="116"/>
      <c r="FH85" s="116"/>
      <c r="FI85" s="116"/>
      <c r="FJ85" s="116"/>
      <c r="FK85" s="116"/>
      <c r="FL85" s="116"/>
      <c r="FM85" s="116"/>
      <c r="FN85" s="116"/>
      <c r="FO85" s="116"/>
      <c r="FP85" s="116"/>
      <c r="FQ85" s="116"/>
      <c r="FR85" s="116"/>
      <c r="FS85" s="116"/>
      <c r="FT85" s="116"/>
      <c r="FU85" s="116"/>
      <c r="FV85" s="116"/>
      <c r="FW85" s="116"/>
      <c r="FX85" s="116"/>
      <c r="FY85" s="116"/>
      <c r="FZ85" s="116"/>
      <c r="GA85" s="116"/>
      <c r="GB85" s="116"/>
      <c r="GC85" s="116"/>
      <c r="GD85" s="116"/>
      <c r="GE85" s="116"/>
      <c r="GF85" s="116"/>
      <c r="GG85" s="116"/>
      <c r="GH85" s="116"/>
      <c r="GI85" s="116"/>
      <c r="GJ85" s="116"/>
      <c r="GK85" s="116"/>
      <c r="GL85" s="116"/>
      <c r="GM85" s="116"/>
      <c r="GN85" s="116"/>
      <c r="GO85" s="116"/>
    </row>
    <row r="86" spans="1:197" s="92" customFormat="1" x14ac:dyDescent="0.3">
      <c r="A86" s="7" t="s">
        <v>709</v>
      </c>
      <c r="B86" s="7" t="s">
        <v>70</v>
      </c>
      <c r="C86" s="19" t="s">
        <v>20</v>
      </c>
      <c r="D86" s="19" t="s">
        <v>21</v>
      </c>
      <c r="E86" s="19" t="s">
        <v>20</v>
      </c>
      <c r="F86" s="19" t="s">
        <v>22</v>
      </c>
      <c r="G86" s="19">
        <v>21101</v>
      </c>
      <c r="H86" s="14" t="s">
        <v>710</v>
      </c>
      <c r="I86" s="7" t="s">
        <v>773</v>
      </c>
      <c r="J86" s="19" t="s">
        <v>774</v>
      </c>
      <c r="K86" s="16" t="s">
        <v>103</v>
      </c>
      <c r="L86" s="16" t="s">
        <v>34</v>
      </c>
      <c r="M86" s="12" t="s">
        <v>84</v>
      </c>
      <c r="N86" s="90">
        <v>2</v>
      </c>
      <c r="O86" s="90">
        <v>54.79</v>
      </c>
      <c r="P86" s="14" t="s">
        <v>53</v>
      </c>
      <c r="Q86" s="110">
        <v>109.58</v>
      </c>
      <c r="R86" s="110">
        <v>109.58</v>
      </c>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c r="BI86" s="116"/>
      <c r="BJ86" s="116"/>
      <c r="BK86" s="116"/>
      <c r="BL86" s="116"/>
      <c r="BM86" s="116"/>
      <c r="BN86" s="116"/>
      <c r="BO86" s="116"/>
      <c r="BP86" s="116"/>
      <c r="BQ86" s="116"/>
      <c r="BR86" s="116"/>
      <c r="BS86" s="116"/>
      <c r="BT86" s="116"/>
      <c r="BU86" s="116"/>
      <c r="BV86" s="116"/>
      <c r="BW86" s="116"/>
      <c r="BX86" s="116"/>
      <c r="BY86" s="116"/>
      <c r="BZ86" s="116"/>
      <c r="CA86" s="116"/>
      <c r="CB86" s="116"/>
      <c r="CC86" s="116"/>
      <c r="CD86" s="116"/>
      <c r="CE86" s="116"/>
      <c r="CF86" s="116"/>
      <c r="CG86" s="116"/>
      <c r="CH86" s="116"/>
      <c r="CI86" s="116"/>
      <c r="CJ86" s="116"/>
      <c r="CK86" s="116"/>
      <c r="CL86" s="116"/>
      <c r="CM86" s="116"/>
      <c r="CN86" s="116"/>
      <c r="CO86" s="116"/>
      <c r="CP86" s="116"/>
      <c r="CQ86" s="116"/>
      <c r="CR86" s="116"/>
      <c r="CS86" s="116"/>
      <c r="CT86" s="116"/>
      <c r="CU86" s="116"/>
      <c r="CV86" s="116"/>
      <c r="CW86" s="116"/>
      <c r="CX86" s="116"/>
      <c r="CY86" s="116"/>
      <c r="CZ86" s="116"/>
      <c r="DA86" s="116"/>
      <c r="DB86" s="116"/>
      <c r="DC86" s="116"/>
      <c r="DD86" s="116"/>
      <c r="DE86" s="116"/>
      <c r="DF86" s="116"/>
      <c r="DG86" s="116"/>
      <c r="DH86" s="116"/>
      <c r="DI86" s="116"/>
      <c r="DJ86" s="116"/>
      <c r="DK86" s="116"/>
      <c r="DL86" s="116"/>
      <c r="DM86" s="116"/>
      <c r="DN86" s="116"/>
      <c r="DO86" s="116"/>
      <c r="DP86" s="116"/>
      <c r="DQ86" s="116"/>
      <c r="DR86" s="116"/>
      <c r="DS86" s="116"/>
      <c r="DT86" s="116"/>
      <c r="DU86" s="116"/>
      <c r="DV86" s="116"/>
      <c r="DW86" s="116"/>
      <c r="DX86" s="116"/>
      <c r="DY86" s="116"/>
      <c r="DZ86" s="116"/>
      <c r="EA86" s="116"/>
      <c r="EB86" s="116"/>
      <c r="EC86" s="116"/>
      <c r="ED86" s="116"/>
      <c r="EE86" s="116"/>
      <c r="EF86" s="116"/>
      <c r="EG86" s="116"/>
      <c r="EH86" s="116"/>
      <c r="EI86" s="116"/>
      <c r="EJ86" s="116"/>
      <c r="EK86" s="116"/>
      <c r="EL86" s="116"/>
      <c r="EM86" s="116"/>
      <c r="EN86" s="116"/>
      <c r="EO86" s="116"/>
      <c r="EP86" s="116"/>
      <c r="EQ86" s="116"/>
      <c r="ER86" s="116"/>
      <c r="ES86" s="116"/>
      <c r="ET86" s="116"/>
      <c r="EU86" s="116"/>
      <c r="EV86" s="116"/>
      <c r="EW86" s="116"/>
      <c r="EX86" s="116"/>
      <c r="EY86" s="116"/>
      <c r="EZ86" s="116"/>
      <c r="FA86" s="116"/>
      <c r="FB86" s="116"/>
      <c r="FC86" s="116"/>
      <c r="FD86" s="116"/>
      <c r="FE86" s="116"/>
      <c r="FF86" s="116"/>
      <c r="FG86" s="116"/>
      <c r="FH86" s="116"/>
      <c r="FI86" s="116"/>
      <c r="FJ86" s="116"/>
      <c r="FK86" s="116"/>
      <c r="FL86" s="116"/>
      <c r="FM86" s="116"/>
      <c r="FN86" s="116"/>
      <c r="FO86" s="116"/>
      <c r="FP86" s="116"/>
      <c r="FQ86" s="116"/>
      <c r="FR86" s="116"/>
      <c r="FS86" s="116"/>
      <c r="FT86" s="116"/>
      <c r="FU86" s="116"/>
      <c r="FV86" s="116"/>
      <c r="FW86" s="116"/>
      <c r="FX86" s="116"/>
      <c r="FY86" s="116"/>
      <c r="FZ86" s="116"/>
      <c r="GA86" s="116"/>
      <c r="GB86" s="116"/>
      <c r="GC86" s="116"/>
      <c r="GD86" s="116"/>
      <c r="GE86" s="116"/>
      <c r="GF86" s="116"/>
      <c r="GG86" s="116"/>
      <c r="GH86" s="116"/>
      <c r="GI86" s="116"/>
      <c r="GJ86" s="116"/>
      <c r="GK86" s="116"/>
      <c r="GL86" s="116"/>
      <c r="GM86" s="116"/>
      <c r="GN86" s="116"/>
      <c r="GO86" s="116"/>
    </row>
    <row r="87" spans="1:197" s="92" customFormat="1" x14ac:dyDescent="0.3">
      <c r="A87" s="7" t="s">
        <v>709</v>
      </c>
      <c r="B87" s="7" t="s">
        <v>70</v>
      </c>
      <c r="C87" s="19" t="s">
        <v>20</v>
      </c>
      <c r="D87" s="19" t="s">
        <v>21</v>
      </c>
      <c r="E87" s="19" t="s">
        <v>20</v>
      </c>
      <c r="F87" s="19" t="s">
        <v>22</v>
      </c>
      <c r="G87" s="19">
        <v>21101</v>
      </c>
      <c r="H87" s="14" t="s">
        <v>710</v>
      </c>
      <c r="I87" s="7" t="s">
        <v>458</v>
      </c>
      <c r="J87" s="19" t="s">
        <v>459</v>
      </c>
      <c r="K87" s="16" t="s">
        <v>103</v>
      </c>
      <c r="L87" s="16" t="s">
        <v>34</v>
      </c>
      <c r="M87" s="12" t="s">
        <v>28</v>
      </c>
      <c r="N87" s="90">
        <v>4</v>
      </c>
      <c r="O87" s="90">
        <v>4.57</v>
      </c>
      <c r="P87" s="14" t="s">
        <v>53</v>
      </c>
      <c r="Q87" s="110">
        <v>18.28</v>
      </c>
      <c r="R87" s="110">
        <v>18.28</v>
      </c>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c r="BI87" s="116"/>
      <c r="BJ87" s="116"/>
      <c r="BK87" s="116"/>
      <c r="BL87" s="116"/>
      <c r="BM87" s="116"/>
      <c r="BN87" s="116"/>
      <c r="BO87" s="116"/>
      <c r="BP87" s="116"/>
      <c r="BQ87" s="116"/>
      <c r="BR87" s="116"/>
      <c r="BS87" s="116"/>
      <c r="BT87" s="116"/>
      <c r="BU87" s="116"/>
      <c r="BV87" s="116"/>
      <c r="BW87" s="116"/>
      <c r="BX87" s="116"/>
      <c r="BY87" s="116"/>
      <c r="BZ87" s="116"/>
      <c r="CA87" s="116"/>
      <c r="CB87" s="116"/>
      <c r="CC87" s="116"/>
      <c r="CD87" s="116"/>
      <c r="CE87" s="116"/>
      <c r="CF87" s="116"/>
      <c r="CG87" s="116"/>
      <c r="CH87" s="116"/>
      <c r="CI87" s="116"/>
      <c r="CJ87" s="116"/>
      <c r="CK87" s="116"/>
      <c r="CL87" s="116"/>
      <c r="CM87" s="116"/>
      <c r="CN87" s="116"/>
      <c r="CO87" s="116"/>
      <c r="CP87" s="116"/>
      <c r="CQ87" s="116"/>
      <c r="CR87" s="116"/>
      <c r="CS87" s="116"/>
      <c r="CT87" s="116"/>
      <c r="CU87" s="116"/>
      <c r="CV87" s="116"/>
      <c r="CW87" s="116"/>
      <c r="CX87" s="116"/>
      <c r="CY87" s="116"/>
      <c r="CZ87" s="116"/>
      <c r="DA87" s="116"/>
      <c r="DB87" s="116"/>
      <c r="DC87" s="116"/>
      <c r="DD87" s="116"/>
      <c r="DE87" s="116"/>
      <c r="DF87" s="116"/>
      <c r="DG87" s="116"/>
      <c r="DH87" s="116"/>
      <c r="DI87" s="116"/>
      <c r="DJ87" s="116"/>
      <c r="DK87" s="116"/>
      <c r="DL87" s="116"/>
      <c r="DM87" s="116"/>
      <c r="DN87" s="116"/>
      <c r="DO87" s="116"/>
      <c r="DP87" s="116"/>
      <c r="DQ87" s="116"/>
      <c r="DR87" s="116"/>
      <c r="DS87" s="116"/>
      <c r="DT87" s="116"/>
      <c r="DU87" s="116"/>
      <c r="DV87" s="116"/>
      <c r="DW87" s="116"/>
      <c r="DX87" s="116"/>
      <c r="DY87" s="116"/>
      <c r="DZ87" s="116"/>
      <c r="EA87" s="116"/>
      <c r="EB87" s="116"/>
      <c r="EC87" s="116"/>
      <c r="ED87" s="116"/>
      <c r="EE87" s="116"/>
      <c r="EF87" s="116"/>
      <c r="EG87" s="116"/>
      <c r="EH87" s="116"/>
      <c r="EI87" s="116"/>
      <c r="EJ87" s="116"/>
      <c r="EK87" s="116"/>
      <c r="EL87" s="116"/>
      <c r="EM87" s="116"/>
      <c r="EN87" s="116"/>
      <c r="EO87" s="116"/>
      <c r="EP87" s="116"/>
      <c r="EQ87" s="116"/>
      <c r="ER87" s="116"/>
      <c r="ES87" s="116"/>
      <c r="ET87" s="116"/>
      <c r="EU87" s="116"/>
      <c r="EV87" s="116"/>
      <c r="EW87" s="116"/>
      <c r="EX87" s="116"/>
      <c r="EY87" s="116"/>
      <c r="EZ87" s="116"/>
      <c r="FA87" s="116"/>
      <c r="FB87" s="116"/>
      <c r="FC87" s="116"/>
      <c r="FD87" s="116"/>
      <c r="FE87" s="116"/>
      <c r="FF87" s="116"/>
      <c r="FG87" s="116"/>
      <c r="FH87" s="116"/>
      <c r="FI87" s="116"/>
      <c r="FJ87" s="116"/>
      <c r="FK87" s="116"/>
      <c r="FL87" s="116"/>
      <c r="FM87" s="116"/>
      <c r="FN87" s="116"/>
      <c r="FO87" s="116"/>
      <c r="FP87" s="116"/>
      <c r="FQ87" s="116"/>
      <c r="FR87" s="116"/>
      <c r="FS87" s="116"/>
      <c r="FT87" s="116"/>
      <c r="FU87" s="116"/>
      <c r="FV87" s="116"/>
      <c r="FW87" s="116"/>
      <c r="FX87" s="116"/>
      <c r="FY87" s="116"/>
      <c r="FZ87" s="116"/>
      <c r="GA87" s="116"/>
      <c r="GB87" s="116"/>
      <c r="GC87" s="116"/>
      <c r="GD87" s="116"/>
      <c r="GE87" s="116"/>
      <c r="GF87" s="116"/>
      <c r="GG87" s="116"/>
      <c r="GH87" s="116"/>
      <c r="GI87" s="116"/>
      <c r="GJ87" s="116"/>
      <c r="GK87" s="116"/>
      <c r="GL87" s="116"/>
      <c r="GM87" s="116"/>
      <c r="GN87" s="116"/>
      <c r="GO87" s="116"/>
    </row>
    <row r="88" spans="1:197" s="92" customFormat="1" x14ac:dyDescent="0.3">
      <c r="A88" s="7" t="s">
        <v>709</v>
      </c>
      <c r="B88" s="7" t="s">
        <v>70</v>
      </c>
      <c r="C88" s="19" t="s">
        <v>20</v>
      </c>
      <c r="D88" s="19" t="s">
        <v>21</v>
      </c>
      <c r="E88" s="19" t="s">
        <v>20</v>
      </c>
      <c r="F88" s="19" t="s">
        <v>22</v>
      </c>
      <c r="G88" s="19">
        <v>21101</v>
      </c>
      <c r="H88" s="14" t="s">
        <v>710</v>
      </c>
      <c r="I88" s="7" t="s">
        <v>458</v>
      </c>
      <c r="J88" s="19" t="s">
        <v>459</v>
      </c>
      <c r="K88" s="16" t="s">
        <v>103</v>
      </c>
      <c r="L88" s="16" t="s">
        <v>34</v>
      </c>
      <c r="M88" s="12" t="s">
        <v>28</v>
      </c>
      <c r="N88" s="90">
        <v>4</v>
      </c>
      <c r="O88" s="90">
        <v>4.57</v>
      </c>
      <c r="P88" s="14" t="s">
        <v>53</v>
      </c>
      <c r="Q88" s="110">
        <v>18.28</v>
      </c>
      <c r="R88" s="110">
        <v>18.28</v>
      </c>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16"/>
      <c r="BJ88" s="116"/>
      <c r="BK88" s="116"/>
      <c r="BL88" s="116"/>
      <c r="BM88" s="116"/>
      <c r="BN88" s="116"/>
      <c r="BO88" s="116"/>
      <c r="BP88" s="116"/>
      <c r="BQ88" s="116"/>
      <c r="BR88" s="116"/>
      <c r="BS88" s="116"/>
      <c r="BT88" s="116"/>
      <c r="BU88" s="116"/>
      <c r="BV88" s="116"/>
      <c r="BW88" s="116"/>
      <c r="BX88" s="116"/>
      <c r="BY88" s="116"/>
      <c r="BZ88" s="116"/>
      <c r="CA88" s="116"/>
      <c r="CB88" s="116"/>
      <c r="CC88" s="116"/>
      <c r="CD88" s="116"/>
      <c r="CE88" s="116"/>
      <c r="CF88" s="116"/>
      <c r="CG88" s="116"/>
      <c r="CH88" s="116"/>
      <c r="CI88" s="116"/>
      <c r="CJ88" s="116"/>
      <c r="CK88" s="116"/>
      <c r="CL88" s="116"/>
      <c r="CM88" s="116"/>
      <c r="CN88" s="116"/>
      <c r="CO88" s="116"/>
      <c r="CP88" s="116"/>
      <c r="CQ88" s="116"/>
      <c r="CR88" s="116"/>
      <c r="CS88" s="116"/>
      <c r="CT88" s="116"/>
      <c r="CU88" s="116"/>
      <c r="CV88" s="116"/>
      <c r="CW88" s="116"/>
      <c r="CX88" s="116"/>
      <c r="CY88" s="116"/>
      <c r="CZ88" s="116"/>
      <c r="DA88" s="116"/>
      <c r="DB88" s="116"/>
      <c r="DC88" s="116"/>
      <c r="DD88" s="116"/>
      <c r="DE88" s="116"/>
      <c r="DF88" s="116"/>
      <c r="DG88" s="116"/>
      <c r="DH88" s="116"/>
      <c r="DI88" s="116"/>
      <c r="DJ88" s="116"/>
      <c r="DK88" s="116"/>
      <c r="DL88" s="116"/>
      <c r="DM88" s="116"/>
      <c r="DN88" s="116"/>
      <c r="DO88" s="116"/>
      <c r="DP88" s="116"/>
      <c r="DQ88" s="116"/>
      <c r="DR88" s="116"/>
      <c r="DS88" s="116"/>
      <c r="DT88" s="116"/>
      <c r="DU88" s="116"/>
      <c r="DV88" s="116"/>
      <c r="DW88" s="116"/>
      <c r="DX88" s="116"/>
      <c r="DY88" s="116"/>
      <c r="DZ88" s="116"/>
      <c r="EA88" s="116"/>
      <c r="EB88" s="116"/>
      <c r="EC88" s="116"/>
      <c r="ED88" s="116"/>
      <c r="EE88" s="116"/>
      <c r="EF88" s="116"/>
      <c r="EG88" s="116"/>
      <c r="EH88" s="116"/>
      <c r="EI88" s="116"/>
      <c r="EJ88" s="116"/>
      <c r="EK88" s="116"/>
      <c r="EL88" s="116"/>
      <c r="EM88" s="116"/>
      <c r="EN88" s="116"/>
      <c r="EO88" s="116"/>
      <c r="EP88" s="116"/>
      <c r="EQ88" s="116"/>
      <c r="ER88" s="116"/>
      <c r="ES88" s="116"/>
      <c r="ET88" s="116"/>
      <c r="EU88" s="116"/>
      <c r="EV88" s="116"/>
      <c r="EW88" s="116"/>
      <c r="EX88" s="116"/>
      <c r="EY88" s="116"/>
      <c r="EZ88" s="116"/>
      <c r="FA88" s="116"/>
      <c r="FB88" s="116"/>
      <c r="FC88" s="116"/>
      <c r="FD88" s="116"/>
      <c r="FE88" s="116"/>
      <c r="FF88" s="116"/>
      <c r="FG88" s="116"/>
      <c r="FH88" s="116"/>
      <c r="FI88" s="116"/>
      <c r="FJ88" s="116"/>
      <c r="FK88" s="116"/>
      <c r="FL88" s="116"/>
      <c r="FM88" s="116"/>
      <c r="FN88" s="116"/>
      <c r="FO88" s="116"/>
      <c r="FP88" s="116"/>
      <c r="FQ88" s="116"/>
      <c r="FR88" s="116"/>
      <c r="FS88" s="116"/>
      <c r="FT88" s="116"/>
      <c r="FU88" s="116"/>
      <c r="FV88" s="116"/>
      <c r="FW88" s="116"/>
      <c r="FX88" s="116"/>
      <c r="FY88" s="116"/>
      <c r="FZ88" s="116"/>
      <c r="GA88" s="116"/>
      <c r="GB88" s="116"/>
      <c r="GC88" s="116"/>
      <c r="GD88" s="116"/>
      <c r="GE88" s="116"/>
      <c r="GF88" s="116"/>
      <c r="GG88" s="116"/>
      <c r="GH88" s="116"/>
      <c r="GI88" s="116"/>
      <c r="GJ88" s="116"/>
      <c r="GK88" s="116"/>
      <c r="GL88" s="116"/>
      <c r="GM88" s="116"/>
      <c r="GN88" s="116"/>
      <c r="GO88" s="116"/>
    </row>
    <row r="89" spans="1:197" s="92" customFormat="1" x14ac:dyDescent="0.3">
      <c r="A89" s="7" t="s">
        <v>709</v>
      </c>
      <c r="B89" s="7" t="s">
        <v>70</v>
      </c>
      <c r="C89" s="19" t="s">
        <v>20</v>
      </c>
      <c r="D89" s="19" t="s">
        <v>21</v>
      </c>
      <c r="E89" s="19" t="s">
        <v>20</v>
      </c>
      <c r="F89" s="19" t="s">
        <v>22</v>
      </c>
      <c r="G89" s="19">
        <v>21101</v>
      </c>
      <c r="H89" s="14" t="s">
        <v>710</v>
      </c>
      <c r="I89" s="7" t="s">
        <v>458</v>
      </c>
      <c r="J89" s="19" t="s">
        <v>459</v>
      </c>
      <c r="K89" s="16" t="s">
        <v>103</v>
      </c>
      <c r="L89" s="16" t="s">
        <v>34</v>
      </c>
      <c r="M89" s="12" t="s">
        <v>28</v>
      </c>
      <c r="N89" s="90">
        <v>4</v>
      </c>
      <c r="O89" s="90">
        <v>4.57</v>
      </c>
      <c r="P89" s="14" t="s">
        <v>53</v>
      </c>
      <c r="Q89" s="110">
        <v>18.28</v>
      </c>
      <c r="R89" s="110">
        <v>18.28</v>
      </c>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c r="BC89" s="116"/>
      <c r="BD89" s="116"/>
      <c r="BE89" s="116"/>
      <c r="BF89" s="116"/>
      <c r="BG89" s="116"/>
      <c r="BH89" s="116"/>
      <c r="BI89" s="116"/>
      <c r="BJ89" s="116"/>
      <c r="BK89" s="116"/>
      <c r="BL89" s="116"/>
      <c r="BM89" s="116"/>
      <c r="BN89" s="116"/>
      <c r="BO89" s="116"/>
      <c r="BP89" s="116"/>
      <c r="BQ89" s="116"/>
      <c r="BR89" s="116"/>
      <c r="BS89" s="116"/>
      <c r="BT89" s="116"/>
      <c r="BU89" s="116"/>
      <c r="BV89" s="116"/>
      <c r="BW89" s="116"/>
      <c r="BX89" s="116"/>
      <c r="BY89" s="116"/>
      <c r="BZ89" s="116"/>
      <c r="CA89" s="116"/>
      <c r="CB89" s="116"/>
      <c r="CC89" s="116"/>
      <c r="CD89" s="116"/>
      <c r="CE89" s="116"/>
      <c r="CF89" s="116"/>
      <c r="CG89" s="116"/>
      <c r="CH89" s="116"/>
      <c r="CI89" s="116"/>
      <c r="CJ89" s="116"/>
      <c r="CK89" s="116"/>
      <c r="CL89" s="116"/>
      <c r="CM89" s="116"/>
      <c r="CN89" s="116"/>
      <c r="CO89" s="116"/>
      <c r="CP89" s="116"/>
      <c r="CQ89" s="116"/>
      <c r="CR89" s="116"/>
      <c r="CS89" s="116"/>
      <c r="CT89" s="116"/>
      <c r="CU89" s="116"/>
      <c r="CV89" s="116"/>
      <c r="CW89" s="116"/>
      <c r="CX89" s="116"/>
      <c r="CY89" s="116"/>
      <c r="CZ89" s="116"/>
      <c r="DA89" s="116"/>
      <c r="DB89" s="116"/>
      <c r="DC89" s="116"/>
      <c r="DD89" s="116"/>
      <c r="DE89" s="116"/>
      <c r="DF89" s="116"/>
      <c r="DG89" s="116"/>
      <c r="DH89" s="116"/>
      <c r="DI89" s="116"/>
      <c r="DJ89" s="116"/>
      <c r="DK89" s="116"/>
      <c r="DL89" s="116"/>
      <c r="DM89" s="116"/>
      <c r="DN89" s="116"/>
      <c r="DO89" s="116"/>
      <c r="DP89" s="116"/>
      <c r="DQ89" s="116"/>
      <c r="DR89" s="116"/>
      <c r="DS89" s="116"/>
      <c r="DT89" s="116"/>
      <c r="DU89" s="116"/>
      <c r="DV89" s="116"/>
      <c r="DW89" s="116"/>
      <c r="DX89" s="116"/>
      <c r="DY89" s="116"/>
      <c r="DZ89" s="116"/>
      <c r="EA89" s="116"/>
      <c r="EB89" s="116"/>
      <c r="EC89" s="116"/>
      <c r="ED89" s="116"/>
      <c r="EE89" s="116"/>
      <c r="EF89" s="116"/>
      <c r="EG89" s="116"/>
      <c r="EH89" s="116"/>
      <c r="EI89" s="116"/>
      <c r="EJ89" s="116"/>
      <c r="EK89" s="116"/>
      <c r="EL89" s="116"/>
      <c r="EM89" s="116"/>
      <c r="EN89" s="116"/>
      <c r="EO89" s="116"/>
      <c r="EP89" s="116"/>
      <c r="EQ89" s="116"/>
      <c r="ER89" s="116"/>
      <c r="ES89" s="116"/>
      <c r="ET89" s="116"/>
      <c r="EU89" s="116"/>
      <c r="EV89" s="116"/>
      <c r="EW89" s="116"/>
      <c r="EX89" s="116"/>
      <c r="EY89" s="116"/>
      <c r="EZ89" s="116"/>
      <c r="FA89" s="116"/>
      <c r="FB89" s="116"/>
      <c r="FC89" s="116"/>
      <c r="FD89" s="116"/>
      <c r="FE89" s="116"/>
      <c r="FF89" s="116"/>
      <c r="FG89" s="116"/>
      <c r="FH89" s="116"/>
      <c r="FI89" s="116"/>
      <c r="FJ89" s="116"/>
      <c r="FK89" s="116"/>
      <c r="FL89" s="116"/>
      <c r="FM89" s="116"/>
      <c r="FN89" s="116"/>
      <c r="FO89" s="116"/>
      <c r="FP89" s="116"/>
      <c r="FQ89" s="116"/>
      <c r="FR89" s="116"/>
      <c r="FS89" s="116"/>
      <c r="FT89" s="116"/>
      <c r="FU89" s="116"/>
      <c r="FV89" s="116"/>
      <c r="FW89" s="116"/>
      <c r="FX89" s="116"/>
      <c r="FY89" s="116"/>
      <c r="FZ89" s="116"/>
      <c r="GA89" s="116"/>
      <c r="GB89" s="116"/>
      <c r="GC89" s="116"/>
      <c r="GD89" s="116"/>
      <c r="GE89" s="116"/>
      <c r="GF89" s="116"/>
      <c r="GG89" s="116"/>
      <c r="GH89" s="116"/>
      <c r="GI89" s="116"/>
      <c r="GJ89" s="116"/>
      <c r="GK89" s="116"/>
      <c r="GL89" s="116"/>
      <c r="GM89" s="116"/>
      <c r="GN89" s="116"/>
      <c r="GO89" s="116"/>
    </row>
    <row r="90" spans="1:197" s="92" customFormat="1" ht="69" x14ac:dyDescent="0.3">
      <c r="A90" s="7" t="s">
        <v>709</v>
      </c>
      <c r="B90" s="7" t="s">
        <v>70</v>
      </c>
      <c r="C90" s="19" t="s">
        <v>20</v>
      </c>
      <c r="D90" s="19" t="s">
        <v>37</v>
      </c>
      <c r="E90" s="19" t="s">
        <v>40</v>
      </c>
      <c r="F90" s="19" t="s">
        <v>41</v>
      </c>
      <c r="G90" s="19">
        <v>26102</v>
      </c>
      <c r="H90" s="14" t="s">
        <v>42</v>
      </c>
      <c r="I90" s="7" t="s">
        <v>43</v>
      </c>
      <c r="J90" s="19" t="s">
        <v>44</v>
      </c>
      <c r="K90" s="16" t="s">
        <v>72</v>
      </c>
      <c r="L90" s="16" t="s">
        <v>34</v>
      </c>
      <c r="M90" s="12" t="s">
        <v>73</v>
      </c>
      <c r="N90" s="90">
        <v>1</v>
      </c>
      <c r="O90" s="90">
        <v>3000</v>
      </c>
      <c r="P90" s="14" t="s">
        <v>36</v>
      </c>
      <c r="Q90" s="110">
        <v>3000</v>
      </c>
      <c r="R90" s="110">
        <v>3000</v>
      </c>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c r="BI90" s="116"/>
      <c r="BJ90" s="116"/>
      <c r="BK90" s="116"/>
      <c r="BL90" s="116"/>
      <c r="BM90" s="116"/>
      <c r="BN90" s="116"/>
      <c r="BO90" s="116"/>
      <c r="BP90" s="116"/>
      <c r="BQ90" s="116"/>
      <c r="BR90" s="116"/>
      <c r="BS90" s="116"/>
      <c r="BT90" s="116"/>
      <c r="BU90" s="116"/>
      <c r="BV90" s="116"/>
      <c r="BW90" s="116"/>
      <c r="BX90" s="116"/>
      <c r="BY90" s="116"/>
      <c r="BZ90" s="116"/>
      <c r="CA90" s="116"/>
      <c r="CB90" s="116"/>
      <c r="CC90" s="116"/>
      <c r="CD90" s="116"/>
      <c r="CE90" s="116"/>
      <c r="CF90" s="116"/>
      <c r="CG90" s="116"/>
      <c r="CH90" s="116"/>
      <c r="CI90" s="116"/>
      <c r="CJ90" s="116"/>
      <c r="CK90" s="116"/>
      <c r="CL90" s="116"/>
      <c r="CM90" s="116"/>
      <c r="CN90" s="116"/>
      <c r="CO90" s="116"/>
      <c r="CP90" s="116"/>
      <c r="CQ90" s="116"/>
      <c r="CR90" s="116"/>
      <c r="CS90" s="116"/>
      <c r="CT90" s="116"/>
      <c r="CU90" s="116"/>
      <c r="CV90" s="116"/>
      <c r="CW90" s="116"/>
      <c r="CX90" s="116"/>
      <c r="CY90" s="116"/>
      <c r="CZ90" s="116"/>
      <c r="DA90" s="116"/>
      <c r="DB90" s="116"/>
      <c r="DC90" s="116"/>
      <c r="DD90" s="116"/>
      <c r="DE90" s="116"/>
      <c r="DF90" s="116"/>
      <c r="DG90" s="116"/>
      <c r="DH90" s="116"/>
      <c r="DI90" s="116"/>
      <c r="DJ90" s="116"/>
      <c r="DK90" s="116"/>
      <c r="DL90" s="116"/>
      <c r="DM90" s="116"/>
      <c r="DN90" s="116"/>
      <c r="DO90" s="116"/>
      <c r="DP90" s="116"/>
      <c r="DQ90" s="116"/>
      <c r="DR90" s="116"/>
      <c r="DS90" s="116"/>
      <c r="DT90" s="116"/>
      <c r="DU90" s="116"/>
      <c r="DV90" s="116"/>
      <c r="DW90" s="116"/>
      <c r="DX90" s="116"/>
      <c r="DY90" s="116"/>
      <c r="DZ90" s="116"/>
      <c r="EA90" s="116"/>
      <c r="EB90" s="116"/>
      <c r="EC90" s="116"/>
      <c r="ED90" s="116"/>
      <c r="EE90" s="116"/>
      <c r="EF90" s="116"/>
      <c r="EG90" s="116"/>
      <c r="EH90" s="116"/>
      <c r="EI90" s="116"/>
      <c r="EJ90" s="116"/>
      <c r="EK90" s="116"/>
      <c r="EL90" s="116"/>
      <c r="EM90" s="116"/>
      <c r="EN90" s="116"/>
      <c r="EO90" s="116"/>
      <c r="EP90" s="116"/>
      <c r="EQ90" s="116"/>
      <c r="ER90" s="116"/>
      <c r="ES90" s="116"/>
      <c r="ET90" s="116"/>
      <c r="EU90" s="116"/>
      <c r="EV90" s="116"/>
      <c r="EW90" s="116"/>
      <c r="EX90" s="116"/>
      <c r="EY90" s="116"/>
      <c r="EZ90" s="116"/>
      <c r="FA90" s="116"/>
      <c r="FB90" s="116"/>
      <c r="FC90" s="116"/>
      <c r="FD90" s="116"/>
      <c r="FE90" s="116"/>
      <c r="FF90" s="116"/>
      <c r="FG90" s="116"/>
      <c r="FH90" s="116"/>
      <c r="FI90" s="116"/>
      <c r="FJ90" s="116"/>
      <c r="FK90" s="116"/>
      <c r="FL90" s="116"/>
      <c r="FM90" s="116"/>
      <c r="FN90" s="116"/>
      <c r="FO90" s="116"/>
      <c r="FP90" s="116"/>
      <c r="FQ90" s="116"/>
      <c r="FR90" s="116"/>
      <c r="FS90" s="116"/>
      <c r="FT90" s="116"/>
      <c r="FU90" s="116"/>
      <c r="FV90" s="116"/>
      <c r="FW90" s="116"/>
      <c r="FX90" s="116"/>
      <c r="FY90" s="116"/>
      <c r="FZ90" s="116"/>
      <c r="GA90" s="116"/>
      <c r="GB90" s="116"/>
      <c r="GC90" s="116"/>
      <c r="GD90" s="116"/>
      <c r="GE90" s="116"/>
      <c r="GF90" s="116"/>
      <c r="GG90" s="116"/>
      <c r="GH90" s="116"/>
      <c r="GI90" s="116"/>
      <c r="GJ90" s="116"/>
      <c r="GK90" s="116"/>
      <c r="GL90" s="116"/>
      <c r="GM90" s="116"/>
      <c r="GN90" s="116"/>
      <c r="GO90" s="116"/>
    </row>
    <row r="91" spans="1:197" s="92" customFormat="1" ht="27.6" x14ac:dyDescent="0.3">
      <c r="A91" s="7" t="s">
        <v>709</v>
      </c>
      <c r="B91" s="7" t="s">
        <v>70</v>
      </c>
      <c r="C91" s="19" t="s">
        <v>20</v>
      </c>
      <c r="D91" s="19" t="s">
        <v>37</v>
      </c>
      <c r="E91" s="19" t="s">
        <v>38</v>
      </c>
      <c r="F91" s="19" t="s">
        <v>41</v>
      </c>
      <c r="G91" s="19">
        <v>33901</v>
      </c>
      <c r="H91" s="14" t="s">
        <v>46</v>
      </c>
      <c r="I91" s="7"/>
      <c r="J91" s="19" t="s">
        <v>74</v>
      </c>
      <c r="K91" s="16" t="s">
        <v>72</v>
      </c>
      <c r="L91" s="16" t="s">
        <v>34</v>
      </c>
      <c r="M91" s="12" t="s">
        <v>75</v>
      </c>
      <c r="N91" s="90">
        <v>1</v>
      </c>
      <c r="O91" s="90">
        <v>34.799999999999997</v>
      </c>
      <c r="P91" s="14" t="s">
        <v>36</v>
      </c>
      <c r="Q91" s="110">
        <v>34.799999999999997</v>
      </c>
      <c r="R91" s="110">
        <v>34.799999999999997</v>
      </c>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c r="BI91" s="116"/>
      <c r="BJ91" s="116"/>
      <c r="BK91" s="116"/>
      <c r="BL91" s="116"/>
      <c r="BM91" s="116"/>
      <c r="BN91" s="116"/>
      <c r="BO91" s="116"/>
      <c r="BP91" s="116"/>
      <c r="BQ91" s="116"/>
      <c r="BR91" s="116"/>
      <c r="BS91" s="116"/>
      <c r="BT91" s="116"/>
      <c r="BU91" s="116"/>
      <c r="BV91" s="116"/>
      <c r="BW91" s="116"/>
      <c r="BX91" s="116"/>
      <c r="BY91" s="116"/>
      <c r="BZ91" s="116"/>
      <c r="CA91" s="116"/>
      <c r="CB91" s="116"/>
      <c r="CC91" s="116"/>
      <c r="CD91" s="116"/>
      <c r="CE91" s="116"/>
      <c r="CF91" s="116"/>
      <c r="CG91" s="116"/>
      <c r="CH91" s="116"/>
      <c r="CI91" s="116"/>
      <c r="CJ91" s="116"/>
      <c r="CK91" s="116"/>
      <c r="CL91" s="116"/>
      <c r="CM91" s="116"/>
      <c r="CN91" s="116"/>
      <c r="CO91" s="116"/>
      <c r="CP91" s="116"/>
      <c r="CQ91" s="116"/>
      <c r="CR91" s="116"/>
      <c r="CS91" s="116"/>
      <c r="CT91" s="116"/>
      <c r="CU91" s="116"/>
      <c r="CV91" s="116"/>
      <c r="CW91" s="116"/>
      <c r="CX91" s="116"/>
      <c r="CY91" s="116"/>
      <c r="CZ91" s="116"/>
      <c r="DA91" s="116"/>
      <c r="DB91" s="116"/>
      <c r="DC91" s="116"/>
      <c r="DD91" s="116"/>
      <c r="DE91" s="116"/>
      <c r="DF91" s="116"/>
      <c r="DG91" s="116"/>
      <c r="DH91" s="116"/>
      <c r="DI91" s="116"/>
      <c r="DJ91" s="116"/>
      <c r="DK91" s="116"/>
      <c r="DL91" s="116"/>
      <c r="DM91" s="116"/>
      <c r="DN91" s="116"/>
      <c r="DO91" s="116"/>
      <c r="DP91" s="116"/>
      <c r="DQ91" s="116"/>
      <c r="DR91" s="116"/>
      <c r="DS91" s="116"/>
      <c r="DT91" s="116"/>
      <c r="DU91" s="116"/>
      <c r="DV91" s="116"/>
      <c r="DW91" s="116"/>
      <c r="DX91" s="116"/>
      <c r="DY91" s="116"/>
      <c r="DZ91" s="116"/>
      <c r="EA91" s="116"/>
      <c r="EB91" s="116"/>
      <c r="EC91" s="116"/>
      <c r="ED91" s="116"/>
      <c r="EE91" s="116"/>
      <c r="EF91" s="116"/>
      <c r="EG91" s="116"/>
      <c r="EH91" s="116"/>
      <c r="EI91" s="116"/>
      <c r="EJ91" s="116"/>
      <c r="EK91" s="116"/>
      <c r="EL91" s="116"/>
      <c r="EM91" s="116"/>
      <c r="EN91" s="116"/>
      <c r="EO91" s="116"/>
      <c r="EP91" s="116"/>
      <c r="EQ91" s="116"/>
      <c r="ER91" s="116"/>
      <c r="ES91" s="116"/>
      <c r="ET91" s="116"/>
      <c r="EU91" s="116"/>
      <c r="EV91" s="116"/>
      <c r="EW91" s="116"/>
      <c r="EX91" s="116"/>
      <c r="EY91" s="116"/>
      <c r="EZ91" s="116"/>
      <c r="FA91" s="116"/>
      <c r="FB91" s="116"/>
      <c r="FC91" s="116"/>
      <c r="FD91" s="116"/>
      <c r="FE91" s="116"/>
      <c r="FF91" s="116"/>
      <c r="FG91" s="116"/>
      <c r="FH91" s="116"/>
      <c r="FI91" s="116"/>
      <c r="FJ91" s="116"/>
      <c r="FK91" s="116"/>
      <c r="FL91" s="116"/>
      <c r="FM91" s="116"/>
      <c r="FN91" s="116"/>
      <c r="FO91" s="116"/>
      <c r="FP91" s="116"/>
      <c r="FQ91" s="116"/>
      <c r="FR91" s="116"/>
      <c r="FS91" s="116"/>
      <c r="FT91" s="116"/>
      <c r="FU91" s="116"/>
      <c r="FV91" s="116"/>
      <c r="FW91" s="116"/>
      <c r="FX91" s="116"/>
      <c r="FY91" s="116"/>
      <c r="FZ91" s="116"/>
      <c r="GA91" s="116"/>
      <c r="GB91" s="116"/>
      <c r="GC91" s="116"/>
      <c r="GD91" s="116"/>
      <c r="GE91" s="116"/>
      <c r="GF91" s="116"/>
      <c r="GG91" s="116"/>
      <c r="GH91" s="116"/>
      <c r="GI91" s="116"/>
      <c r="GJ91" s="116"/>
      <c r="GK91" s="116"/>
      <c r="GL91" s="116"/>
      <c r="GM91" s="116"/>
      <c r="GN91" s="116"/>
      <c r="GO91" s="116"/>
    </row>
    <row r="92" spans="1:197" s="92" customFormat="1" ht="69" x14ac:dyDescent="0.3">
      <c r="A92" s="7" t="s">
        <v>709</v>
      </c>
      <c r="B92" s="7" t="s">
        <v>70</v>
      </c>
      <c r="C92" s="19" t="s">
        <v>20</v>
      </c>
      <c r="D92" s="19" t="s">
        <v>21</v>
      </c>
      <c r="E92" s="19" t="s">
        <v>20</v>
      </c>
      <c r="F92" s="19" t="s">
        <v>22</v>
      </c>
      <c r="G92" s="19">
        <v>26103</v>
      </c>
      <c r="H92" s="14" t="s">
        <v>30</v>
      </c>
      <c r="I92" s="7" t="s">
        <v>31</v>
      </c>
      <c r="J92" s="19" t="s">
        <v>32</v>
      </c>
      <c r="K92" s="16" t="s">
        <v>72</v>
      </c>
      <c r="L92" s="16" t="s">
        <v>34</v>
      </c>
      <c r="M92" s="12" t="s">
        <v>73</v>
      </c>
      <c r="N92" s="90">
        <v>1</v>
      </c>
      <c r="O92" s="90">
        <v>15000</v>
      </c>
      <c r="P92" s="14" t="s">
        <v>36</v>
      </c>
      <c r="Q92" s="110">
        <v>15000</v>
      </c>
      <c r="R92" s="110">
        <v>15000</v>
      </c>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c r="BF92" s="116"/>
      <c r="BG92" s="116"/>
      <c r="BH92" s="116"/>
      <c r="BI92" s="116"/>
      <c r="BJ92" s="116"/>
      <c r="BK92" s="116"/>
      <c r="BL92" s="116"/>
      <c r="BM92" s="116"/>
      <c r="BN92" s="116"/>
      <c r="BO92" s="116"/>
      <c r="BP92" s="116"/>
      <c r="BQ92" s="116"/>
      <c r="BR92" s="116"/>
      <c r="BS92" s="116"/>
      <c r="BT92" s="116"/>
      <c r="BU92" s="116"/>
      <c r="BV92" s="116"/>
      <c r="BW92" s="116"/>
      <c r="BX92" s="116"/>
      <c r="BY92" s="116"/>
      <c r="BZ92" s="116"/>
      <c r="CA92" s="116"/>
      <c r="CB92" s="116"/>
      <c r="CC92" s="116"/>
      <c r="CD92" s="116"/>
      <c r="CE92" s="116"/>
      <c r="CF92" s="116"/>
      <c r="CG92" s="116"/>
      <c r="CH92" s="116"/>
      <c r="CI92" s="116"/>
      <c r="CJ92" s="116"/>
      <c r="CK92" s="116"/>
      <c r="CL92" s="116"/>
      <c r="CM92" s="116"/>
      <c r="CN92" s="116"/>
      <c r="CO92" s="116"/>
      <c r="CP92" s="116"/>
      <c r="CQ92" s="116"/>
      <c r="CR92" s="116"/>
      <c r="CS92" s="116"/>
      <c r="CT92" s="116"/>
      <c r="CU92" s="116"/>
      <c r="CV92" s="116"/>
      <c r="CW92" s="116"/>
      <c r="CX92" s="116"/>
      <c r="CY92" s="116"/>
      <c r="CZ92" s="116"/>
      <c r="DA92" s="116"/>
      <c r="DB92" s="116"/>
      <c r="DC92" s="116"/>
      <c r="DD92" s="116"/>
      <c r="DE92" s="116"/>
      <c r="DF92" s="116"/>
      <c r="DG92" s="116"/>
      <c r="DH92" s="116"/>
      <c r="DI92" s="116"/>
      <c r="DJ92" s="116"/>
      <c r="DK92" s="116"/>
      <c r="DL92" s="116"/>
      <c r="DM92" s="116"/>
      <c r="DN92" s="116"/>
      <c r="DO92" s="116"/>
      <c r="DP92" s="116"/>
      <c r="DQ92" s="116"/>
      <c r="DR92" s="116"/>
      <c r="DS92" s="116"/>
      <c r="DT92" s="116"/>
      <c r="DU92" s="116"/>
      <c r="DV92" s="116"/>
      <c r="DW92" s="116"/>
      <c r="DX92" s="116"/>
      <c r="DY92" s="116"/>
      <c r="DZ92" s="116"/>
      <c r="EA92" s="116"/>
      <c r="EB92" s="116"/>
      <c r="EC92" s="116"/>
      <c r="ED92" s="116"/>
      <c r="EE92" s="116"/>
      <c r="EF92" s="116"/>
      <c r="EG92" s="116"/>
      <c r="EH92" s="116"/>
      <c r="EI92" s="116"/>
      <c r="EJ92" s="116"/>
      <c r="EK92" s="116"/>
      <c r="EL92" s="116"/>
      <c r="EM92" s="116"/>
      <c r="EN92" s="116"/>
      <c r="EO92" s="116"/>
      <c r="EP92" s="116"/>
      <c r="EQ92" s="116"/>
      <c r="ER92" s="116"/>
      <c r="ES92" s="116"/>
      <c r="ET92" s="116"/>
      <c r="EU92" s="116"/>
      <c r="EV92" s="116"/>
      <c r="EW92" s="116"/>
      <c r="EX92" s="116"/>
      <c r="EY92" s="116"/>
      <c r="EZ92" s="116"/>
      <c r="FA92" s="116"/>
      <c r="FB92" s="116"/>
      <c r="FC92" s="116"/>
      <c r="FD92" s="116"/>
      <c r="FE92" s="116"/>
      <c r="FF92" s="116"/>
      <c r="FG92" s="116"/>
      <c r="FH92" s="116"/>
      <c r="FI92" s="116"/>
      <c r="FJ92" s="116"/>
      <c r="FK92" s="116"/>
      <c r="FL92" s="116"/>
      <c r="FM92" s="116"/>
      <c r="FN92" s="116"/>
      <c r="FO92" s="116"/>
      <c r="FP92" s="116"/>
      <c r="FQ92" s="116"/>
      <c r="FR92" s="116"/>
      <c r="FS92" s="116"/>
      <c r="FT92" s="116"/>
      <c r="FU92" s="116"/>
      <c r="FV92" s="116"/>
      <c r="FW92" s="116"/>
      <c r="FX92" s="116"/>
      <c r="FY92" s="116"/>
      <c r="FZ92" s="116"/>
      <c r="GA92" s="116"/>
      <c r="GB92" s="116"/>
      <c r="GC92" s="116"/>
      <c r="GD92" s="116"/>
      <c r="GE92" s="116"/>
      <c r="GF92" s="116"/>
      <c r="GG92" s="116"/>
      <c r="GH92" s="116"/>
      <c r="GI92" s="116"/>
      <c r="GJ92" s="116"/>
      <c r="GK92" s="116"/>
      <c r="GL92" s="116"/>
      <c r="GM92" s="116"/>
      <c r="GN92" s="116"/>
      <c r="GO92" s="116"/>
    </row>
    <row r="93" spans="1:197" s="92" customFormat="1" ht="27.6" x14ac:dyDescent="0.3">
      <c r="A93" s="7" t="s">
        <v>709</v>
      </c>
      <c r="B93" s="7" t="s">
        <v>70</v>
      </c>
      <c r="C93" s="19" t="s">
        <v>20</v>
      </c>
      <c r="D93" s="19" t="s">
        <v>21</v>
      </c>
      <c r="E93" s="19" t="s">
        <v>20</v>
      </c>
      <c r="F93" s="19" t="s">
        <v>22</v>
      </c>
      <c r="G93" s="19">
        <v>33901</v>
      </c>
      <c r="H93" s="14" t="s">
        <v>46</v>
      </c>
      <c r="I93" s="7"/>
      <c r="J93" s="19" t="s">
        <v>74</v>
      </c>
      <c r="K93" s="16" t="s">
        <v>72</v>
      </c>
      <c r="L93" s="16" t="s">
        <v>34</v>
      </c>
      <c r="M93" s="12" t="s">
        <v>75</v>
      </c>
      <c r="N93" s="90">
        <v>1</v>
      </c>
      <c r="O93" s="90">
        <v>174</v>
      </c>
      <c r="P93" s="14" t="s">
        <v>36</v>
      </c>
      <c r="Q93" s="110">
        <v>174</v>
      </c>
      <c r="R93" s="110">
        <v>174</v>
      </c>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c r="BI93" s="116"/>
      <c r="BJ93" s="116"/>
      <c r="BK93" s="116"/>
      <c r="BL93" s="116"/>
      <c r="BM93" s="116"/>
      <c r="BN93" s="116"/>
      <c r="BO93" s="116"/>
      <c r="BP93" s="116"/>
      <c r="BQ93" s="116"/>
      <c r="BR93" s="116"/>
      <c r="BS93" s="116"/>
      <c r="BT93" s="116"/>
      <c r="BU93" s="116"/>
      <c r="BV93" s="116"/>
      <c r="BW93" s="116"/>
      <c r="BX93" s="116"/>
      <c r="BY93" s="116"/>
      <c r="BZ93" s="116"/>
      <c r="CA93" s="116"/>
      <c r="CB93" s="116"/>
      <c r="CC93" s="116"/>
      <c r="CD93" s="116"/>
      <c r="CE93" s="116"/>
      <c r="CF93" s="116"/>
      <c r="CG93" s="116"/>
      <c r="CH93" s="116"/>
      <c r="CI93" s="116"/>
      <c r="CJ93" s="116"/>
      <c r="CK93" s="116"/>
      <c r="CL93" s="116"/>
      <c r="CM93" s="116"/>
      <c r="CN93" s="116"/>
      <c r="CO93" s="116"/>
      <c r="CP93" s="116"/>
      <c r="CQ93" s="116"/>
      <c r="CR93" s="116"/>
      <c r="CS93" s="116"/>
      <c r="CT93" s="116"/>
      <c r="CU93" s="116"/>
      <c r="CV93" s="116"/>
      <c r="CW93" s="116"/>
      <c r="CX93" s="116"/>
      <c r="CY93" s="116"/>
      <c r="CZ93" s="116"/>
      <c r="DA93" s="116"/>
      <c r="DB93" s="116"/>
      <c r="DC93" s="116"/>
      <c r="DD93" s="116"/>
      <c r="DE93" s="116"/>
      <c r="DF93" s="116"/>
      <c r="DG93" s="116"/>
      <c r="DH93" s="116"/>
      <c r="DI93" s="116"/>
      <c r="DJ93" s="116"/>
      <c r="DK93" s="116"/>
      <c r="DL93" s="116"/>
      <c r="DM93" s="116"/>
      <c r="DN93" s="116"/>
      <c r="DO93" s="116"/>
      <c r="DP93" s="116"/>
      <c r="DQ93" s="116"/>
      <c r="DR93" s="116"/>
      <c r="DS93" s="116"/>
      <c r="DT93" s="116"/>
      <c r="DU93" s="116"/>
      <c r="DV93" s="116"/>
      <c r="DW93" s="116"/>
      <c r="DX93" s="116"/>
      <c r="DY93" s="116"/>
      <c r="DZ93" s="116"/>
      <c r="EA93" s="116"/>
      <c r="EB93" s="116"/>
      <c r="EC93" s="116"/>
      <c r="ED93" s="116"/>
      <c r="EE93" s="116"/>
      <c r="EF93" s="116"/>
      <c r="EG93" s="116"/>
      <c r="EH93" s="116"/>
      <c r="EI93" s="116"/>
      <c r="EJ93" s="116"/>
      <c r="EK93" s="116"/>
      <c r="EL93" s="116"/>
      <c r="EM93" s="116"/>
      <c r="EN93" s="116"/>
      <c r="EO93" s="116"/>
      <c r="EP93" s="116"/>
      <c r="EQ93" s="116"/>
      <c r="ER93" s="116"/>
      <c r="ES93" s="116"/>
      <c r="ET93" s="116"/>
      <c r="EU93" s="116"/>
      <c r="EV93" s="116"/>
      <c r="EW93" s="116"/>
      <c r="EX93" s="116"/>
      <c r="EY93" s="116"/>
      <c r="EZ93" s="116"/>
      <c r="FA93" s="116"/>
      <c r="FB93" s="116"/>
      <c r="FC93" s="116"/>
      <c r="FD93" s="116"/>
      <c r="FE93" s="116"/>
      <c r="FF93" s="116"/>
      <c r="FG93" s="116"/>
      <c r="FH93" s="116"/>
      <c r="FI93" s="116"/>
      <c r="FJ93" s="116"/>
      <c r="FK93" s="116"/>
      <c r="FL93" s="116"/>
      <c r="FM93" s="116"/>
      <c r="FN93" s="116"/>
      <c r="FO93" s="116"/>
      <c r="FP93" s="116"/>
      <c r="FQ93" s="116"/>
      <c r="FR93" s="116"/>
      <c r="FS93" s="116"/>
      <c r="FT93" s="116"/>
      <c r="FU93" s="116"/>
      <c r="FV93" s="116"/>
      <c r="FW93" s="116"/>
      <c r="FX93" s="116"/>
      <c r="FY93" s="116"/>
      <c r="FZ93" s="116"/>
      <c r="GA93" s="116"/>
      <c r="GB93" s="116"/>
      <c r="GC93" s="116"/>
      <c r="GD93" s="116"/>
      <c r="GE93" s="116"/>
      <c r="GF93" s="116"/>
      <c r="GG93" s="116"/>
      <c r="GH93" s="116"/>
      <c r="GI93" s="116"/>
      <c r="GJ93" s="116"/>
      <c r="GK93" s="116"/>
      <c r="GL93" s="116"/>
      <c r="GM93" s="116"/>
      <c r="GN93" s="116"/>
      <c r="GO93" s="116"/>
    </row>
    <row r="94" spans="1:197" s="92" customFormat="1" ht="41.4" x14ac:dyDescent="0.3">
      <c r="A94" s="7" t="s">
        <v>709</v>
      </c>
      <c r="B94" s="7" t="s">
        <v>70</v>
      </c>
      <c r="C94" s="19" t="s">
        <v>20</v>
      </c>
      <c r="D94" s="19" t="s">
        <v>21</v>
      </c>
      <c r="E94" s="19" t="s">
        <v>20</v>
      </c>
      <c r="F94" s="19" t="s">
        <v>22</v>
      </c>
      <c r="G94" s="19">
        <v>21401</v>
      </c>
      <c r="H94" s="14" t="s">
        <v>718</v>
      </c>
      <c r="I94" s="7" t="s">
        <v>775</v>
      </c>
      <c r="J94" s="19" t="s">
        <v>776</v>
      </c>
      <c r="K94" s="16" t="s">
        <v>76</v>
      </c>
      <c r="L94" s="16"/>
      <c r="M94" s="12" t="s">
        <v>28</v>
      </c>
      <c r="N94" s="90">
        <v>1</v>
      </c>
      <c r="O94" s="90">
        <v>1618.2</v>
      </c>
      <c r="P94" s="14" t="s">
        <v>29</v>
      </c>
      <c r="Q94" s="110">
        <v>1618.2</v>
      </c>
      <c r="R94" s="110">
        <v>1618.2</v>
      </c>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c r="BC94" s="116"/>
      <c r="BD94" s="116"/>
      <c r="BE94" s="116"/>
      <c r="BF94" s="116"/>
      <c r="BG94" s="116"/>
      <c r="BH94" s="116"/>
      <c r="BI94" s="116"/>
      <c r="BJ94" s="116"/>
      <c r="BK94" s="116"/>
      <c r="BL94" s="116"/>
      <c r="BM94" s="116"/>
      <c r="BN94" s="116"/>
      <c r="BO94" s="116"/>
      <c r="BP94" s="116"/>
      <c r="BQ94" s="116"/>
      <c r="BR94" s="116"/>
      <c r="BS94" s="116"/>
      <c r="BT94" s="116"/>
      <c r="BU94" s="116"/>
      <c r="BV94" s="116"/>
      <c r="BW94" s="116"/>
      <c r="BX94" s="116"/>
      <c r="BY94" s="116"/>
      <c r="BZ94" s="116"/>
      <c r="CA94" s="116"/>
      <c r="CB94" s="116"/>
      <c r="CC94" s="116"/>
      <c r="CD94" s="116"/>
      <c r="CE94" s="116"/>
      <c r="CF94" s="116"/>
      <c r="CG94" s="116"/>
      <c r="CH94" s="116"/>
      <c r="CI94" s="116"/>
      <c r="CJ94" s="116"/>
      <c r="CK94" s="116"/>
      <c r="CL94" s="116"/>
      <c r="CM94" s="116"/>
      <c r="CN94" s="116"/>
      <c r="CO94" s="116"/>
      <c r="CP94" s="116"/>
      <c r="CQ94" s="116"/>
      <c r="CR94" s="116"/>
      <c r="CS94" s="116"/>
      <c r="CT94" s="116"/>
      <c r="CU94" s="116"/>
      <c r="CV94" s="116"/>
      <c r="CW94" s="116"/>
      <c r="CX94" s="116"/>
      <c r="CY94" s="116"/>
      <c r="CZ94" s="116"/>
      <c r="DA94" s="116"/>
      <c r="DB94" s="116"/>
      <c r="DC94" s="116"/>
      <c r="DD94" s="116"/>
      <c r="DE94" s="116"/>
      <c r="DF94" s="116"/>
      <c r="DG94" s="116"/>
      <c r="DH94" s="116"/>
      <c r="DI94" s="116"/>
      <c r="DJ94" s="116"/>
      <c r="DK94" s="116"/>
      <c r="DL94" s="116"/>
      <c r="DM94" s="116"/>
      <c r="DN94" s="116"/>
      <c r="DO94" s="116"/>
      <c r="DP94" s="116"/>
      <c r="DQ94" s="116"/>
      <c r="DR94" s="116"/>
      <c r="DS94" s="116"/>
      <c r="DT94" s="116"/>
      <c r="DU94" s="116"/>
      <c r="DV94" s="116"/>
      <c r="DW94" s="116"/>
      <c r="DX94" s="116"/>
      <c r="DY94" s="116"/>
      <c r="DZ94" s="116"/>
      <c r="EA94" s="116"/>
      <c r="EB94" s="116"/>
      <c r="EC94" s="116"/>
      <c r="ED94" s="116"/>
      <c r="EE94" s="116"/>
      <c r="EF94" s="116"/>
      <c r="EG94" s="116"/>
      <c r="EH94" s="116"/>
      <c r="EI94" s="116"/>
      <c r="EJ94" s="116"/>
      <c r="EK94" s="116"/>
      <c r="EL94" s="116"/>
      <c r="EM94" s="116"/>
      <c r="EN94" s="116"/>
      <c r="EO94" s="116"/>
      <c r="EP94" s="116"/>
      <c r="EQ94" s="116"/>
      <c r="ER94" s="116"/>
      <c r="ES94" s="116"/>
      <c r="ET94" s="116"/>
      <c r="EU94" s="116"/>
      <c r="EV94" s="116"/>
      <c r="EW94" s="116"/>
      <c r="EX94" s="116"/>
      <c r="EY94" s="116"/>
      <c r="EZ94" s="116"/>
      <c r="FA94" s="116"/>
      <c r="FB94" s="116"/>
      <c r="FC94" s="116"/>
      <c r="FD94" s="116"/>
      <c r="FE94" s="116"/>
      <c r="FF94" s="116"/>
      <c r="FG94" s="116"/>
      <c r="FH94" s="116"/>
      <c r="FI94" s="116"/>
      <c r="FJ94" s="116"/>
      <c r="FK94" s="116"/>
      <c r="FL94" s="116"/>
      <c r="FM94" s="116"/>
      <c r="FN94" s="116"/>
      <c r="FO94" s="116"/>
      <c r="FP94" s="116"/>
      <c r="FQ94" s="116"/>
      <c r="FR94" s="116"/>
      <c r="FS94" s="116"/>
      <c r="FT94" s="116"/>
      <c r="FU94" s="116"/>
      <c r="FV94" s="116"/>
      <c r="FW94" s="116"/>
      <c r="FX94" s="116"/>
      <c r="FY94" s="116"/>
      <c r="FZ94" s="116"/>
      <c r="GA94" s="116"/>
      <c r="GB94" s="116"/>
      <c r="GC94" s="116"/>
      <c r="GD94" s="116"/>
      <c r="GE94" s="116"/>
      <c r="GF94" s="116"/>
      <c r="GG94" s="116"/>
      <c r="GH94" s="116"/>
      <c r="GI94" s="116"/>
      <c r="GJ94" s="116"/>
      <c r="GK94" s="116"/>
      <c r="GL94" s="116"/>
      <c r="GM94" s="116"/>
      <c r="GN94" s="116"/>
      <c r="GO94" s="116"/>
    </row>
    <row r="95" spans="1:197" s="92" customFormat="1" ht="41.4" x14ac:dyDescent="0.3">
      <c r="A95" s="7" t="s">
        <v>709</v>
      </c>
      <c r="B95" s="7" t="s">
        <v>70</v>
      </c>
      <c r="C95" s="19" t="s">
        <v>20</v>
      </c>
      <c r="D95" s="19" t="s">
        <v>21</v>
      </c>
      <c r="E95" s="19" t="s">
        <v>20</v>
      </c>
      <c r="F95" s="19" t="s">
        <v>22</v>
      </c>
      <c r="G95" s="19">
        <v>21401</v>
      </c>
      <c r="H95" s="14" t="s">
        <v>718</v>
      </c>
      <c r="I95" s="7" t="s">
        <v>777</v>
      </c>
      <c r="J95" s="19" t="s">
        <v>778</v>
      </c>
      <c r="K95" s="16" t="s">
        <v>76</v>
      </c>
      <c r="L95" s="16"/>
      <c r="M95" s="12" t="s">
        <v>28</v>
      </c>
      <c r="N95" s="90">
        <v>1</v>
      </c>
      <c r="O95" s="90">
        <v>1618.2</v>
      </c>
      <c r="P95" s="14" t="s">
        <v>29</v>
      </c>
      <c r="Q95" s="110">
        <v>1618.2</v>
      </c>
      <c r="R95" s="110">
        <v>1618.2</v>
      </c>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c r="BC95" s="116"/>
      <c r="BD95" s="116"/>
      <c r="BE95" s="116"/>
      <c r="BF95" s="116"/>
      <c r="BG95" s="116"/>
      <c r="BH95" s="116"/>
      <c r="BI95" s="116"/>
      <c r="BJ95" s="116"/>
      <c r="BK95" s="116"/>
      <c r="BL95" s="116"/>
      <c r="BM95" s="116"/>
      <c r="BN95" s="116"/>
      <c r="BO95" s="116"/>
      <c r="BP95" s="116"/>
      <c r="BQ95" s="116"/>
      <c r="BR95" s="116"/>
      <c r="BS95" s="116"/>
      <c r="BT95" s="116"/>
      <c r="BU95" s="116"/>
      <c r="BV95" s="116"/>
      <c r="BW95" s="116"/>
      <c r="BX95" s="116"/>
      <c r="BY95" s="116"/>
      <c r="BZ95" s="116"/>
      <c r="CA95" s="116"/>
      <c r="CB95" s="116"/>
      <c r="CC95" s="116"/>
      <c r="CD95" s="116"/>
      <c r="CE95" s="116"/>
      <c r="CF95" s="116"/>
      <c r="CG95" s="116"/>
      <c r="CH95" s="116"/>
      <c r="CI95" s="116"/>
      <c r="CJ95" s="116"/>
      <c r="CK95" s="116"/>
      <c r="CL95" s="116"/>
      <c r="CM95" s="116"/>
      <c r="CN95" s="116"/>
      <c r="CO95" s="116"/>
      <c r="CP95" s="116"/>
      <c r="CQ95" s="116"/>
      <c r="CR95" s="116"/>
      <c r="CS95" s="116"/>
      <c r="CT95" s="116"/>
      <c r="CU95" s="116"/>
      <c r="CV95" s="116"/>
      <c r="CW95" s="116"/>
      <c r="CX95" s="116"/>
      <c r="CY95" s="116"/>
      <c r="CZ95" s="116"/>
      <c r="DA95" s="116"/>
      <c r="DB95" s="116"/>
      <c r="DC95" s="116"/>
      <c r="DD95" s="116"/>
      <c r="DE95" s="116"/>
      <c r="DF95" s="116"/>
      <c r="DG95" s="116"/>
      <c r="DH95" s="116"/>
      <c r="DI95" s="116"/>
      <c r="DJ95" s="116"/>
      <c r="DK95" s="116"/>
      <c r="DL95" s="116"/>
      <c r="DM95" s="116"/>
      <c r="DN95" s="116"/>
      <c r="DO95" s="116"/>
      <c r="DP95" s="116"/>
      <c r="DQ95" s="116"/>
      <c r="DR95" s="116"/>
      <c r="DS95" s="116"/>
      <c r="DT95" s="116"/>
      <c r="DU95" s="116"/>
      <c r="DV95" s="116"/>
      <c r="DW95" s="116"/>
      <c r="DX95" s="116"/>
      <c r="DY95" s="116"/>
      <c r="DZ95" s="116"/>
      <c r="EA95" s="116"/>
      <c r="EB95" s="116"/>
      <c r="EC95" s="116"/>
      <c r="ED95" s="116"/>
      <c r="EE95" s="116"/>
      <c r="EF95" s="116"/>
      <c r="EG95" s="116"/>
      <c r="EH95" s="116"/>
      <c r="EI95" s="116"/>
      <c r="EJ95" s="116"/>
      <c r="EK95" s="116"/>
      <c r="EL95" s="116"/>
      <c r="EM95" s="116"/>
      <c r="EN95" s="116"/>
      <c r="EO95" s="116"/>
      <c r="EP95" s="116"/>
      <c r="EQ95" s="116"/>
      <c r="ER95" s="116"/>
      <c r="ES95" s="116"/>
      <c r="ET95" s="116"/>
      <c r="EU95" s="116"/>
      <c r="EV95" s="116"/>
      <c r="EW95" s="116"/>
      <c r="EX95" s="116"/>
      <c r="EY95" s="116"/>
      <c r="EZ95" s="116"/>
      <c r="FA95" s="116"/>
      <c r="FB95" s="116"/>
      <c r="FC95" s="116"/>
      <c r="FD95" s="116"/>
      <c r="FE95" s="116"/>
      <c r="FF95" s="116"/>
      <c r="FG95" s="116"/>
      <c r="FH95" s="116"/>
      <c r="FI95" s="116"/>
      <c r="FJ95" s="116"/>
      <c r="FK95" s="116"/>
      <c r="FL95" s="116"/>
      <c r="FM95" s="116"/>
      <c r="FN95" s="116"/>
      <c r="FO95" s="116"/>
      <c r="FP95" s="116"/>
      <c r="FQ95" s="116"/>
      <c r="FR95" s="116"/>
      <c r="FS95" s="116"/>
      <c r="FT95" s="116"/>
      <c r="FU95" s="116"/>
      <c r="FV95" s="116"/>
      <c r="FW95" s="116"/>
      <c r="FX95" s="116"/>
      <c r="FY95" s="116"/>
      <c r="FZ95" s="116"/>
      <c r="GA95" s="116"/>
      <c r="GB95" s="116"/>
      <c r="GC95" s="116"/>
      <c r="GD95" s="116"/>
      <c r="GE95" s="116"/>
      <c r="GF95" s="116"/>
      <c r="GG95" s="116"/>
      <c r="GH95" s="116"/>
      <c r="GI95" s="116"/>
      <c r="GJ95" s="116"/>
      <c r="GK95" s="116"/>
      <c r="GL95" s="116"/>
      <c r="GM95" s="116"/>
      <c r="GN95" s="116"/>
      <c r="GO95" s="116"/>
    </row>
    <row r="96" spans="1:197" s="92" customFormat="1" ht="69" x14ac:dyDescent="0.3">
      <c r="A96" s="7" t="s">
        <v>709</v>
      </c>
      <c r="B96" s="7" t="s">
        <v>70</v>
      </c>
      <c r="C96" s="19" t="s">
        <v>20</v>
      </c>
      <c r="D96" s="19" t="s">
        <v>21</v>
      </c>
      <c r="E96" s="19" t="s">
        <v>20</v>
      </c>
      <c r="F96" s="19" t="s">
        <v>22</v>
      </c>
      <c r="G96" s="19">
        <v>31401</v>
      </c>
      <c r="H96" s="14" t="s">
        <v>87</v>
      </c>
      <c r="I96" s="7"/>
      <c r="J96" s="19" t="s">
        <v>779</v>
      </c>
      <c r="K96" s="16" t="s">
        <v>88</v>
      </c>
      <c r="L96" s="16" t="s">
        <v>89</v>
      </c>
      <c r="M96" s="12" t="s">
        <v>75</v>
      </c>
      <c r="N96" s="90">
        <v>1</v>
      </c>
      <c r="O96" s="90">
        <v>3889.89</v>
      </c>
      <c r="P96" s="14" t="s">
        <v>53</v>
      </c>
      <c r="Q96" s="110">
        <v>3889.89</v>
      </c>
      <c r="R96" s="110">
        <v>3889.89</v>
      </c>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16"/>
      <c r="BJ96" s="116"/>
      <c r="BK96" s="116"/>
      <c r="BL96" s="116"/>
      <c r="BM96" s="116"/>
      <c r="BN96" s="116"/>
      <c r="BO96" s="116"/>
      <c r="BP96" s="116"/>
      <c r="BQ96" s="116"/>
      <c r="BR96" s="116"/>
      <c r="BS96" s="116"/>
      <c r="BT96" s="116"/>
      <c r="BU96" s="116"/>
      <c r="BV96" s="116"/>
      <c r="BW96" s="116"/>
      <c r="BX96" s="116"/>
      <c r="BY96" s="116"/>
      <c r="BZ96" s="116"/>
      <c r="CA96" s="116"/>
      <c r="CB96" s="116"/>
      <c r="CC96" s="116"/>
      <c r="CD96" s="116"/>
      <c r="CE96" s="116"/>
      <c r="CF96" s="116"/>
      <c r="CG96" s="116"/>
      <c r="CH96" s="116"/>
      <c r="CI96" s="116"/>
      <c r="CJ96" s="116"/>
      <c r="CK96" s="116"/>
      <c r="CL96" s="116"/>
      <c r="CM96" s="116"/>
      <c r="CN96" s="116"/>
      <c r="CO96" s="116"/>
      <c r="CP96" s="116"/>
      <c r="CQ96" s="116"/>
      <c r="CR96" s="116"/>
      <c r="CS96" s="116"/>
      <c r="CT96" s="116"/>
      <c r="CU96" s="116"/>
      <c r="CV96" s="116"/>
      <c r="CW96" s="116"/>
      <c r="CX96" s="116"/>
      <c r="CY96" s="116"/>
      <c r="CZ96" s="116"/>
      <c r="DA96" s="116"/>
      <c r="DB96" s="116"/>
      <c r="DC96" s="116"/>
      <c r="DD96" s="116"/>
      <c r="DE96" s="116"/>
      <c r="DF96" s="116"/>
      <c r="DG96" s="116"/>
      <c r="DH96" s="116"/>
      <c r="DI96" s="116"/>
      <c r="DJ96" s="116"/>
      <c r="DK96" s="116"/>
      <c r="DL96" s="116"/>
      <c r="DM96" s="116"/>
      <c r="DN96" s="116"/>
      <c r="DO96" s="116"/>
      <c r="DP96" s="116"/>
      <c r="DQ96" s="116"/>
      <c r="DR96" s="116"/>
      <c r="DS96" s="116"/>
      <c r="DT96" s="116"/>
      <c r="DU96" s="116"/>
      <c r="DV96" s="116"/>
      <c r="DW96" s="116"/>
      <c r="DX96" s="116"/>
      <c r="DY96" s="116"/>
      <c r="DZ96" s="116"/>
      <c r="EA96" s="116"/>
      <c r="EB96" s="116"/>
      <c r="EC96" s="116"/>
      <c r="ED96" s="116"/>
      <c r="EE96" s="116"/>
      <c r="EF96" s="116"/>
      <c r="EG96" s="116"/>
      <c r="EH96" s="116"/>
      <c r="EI96" s="116"/>
      <c r="EJ96" s="116"/>
      <c r="EK96" s="116"/>
      <c r="EL96" s="116"/>
      <c r="EM96" s="116"/>
      <c r="EN96" s="116"/>
      <c r="EO96" s="116"/>
      <c r="EP96" s="116"/>
      <c r="EQ96" s="116"/>
      <c r="ER96" s="116"/>
      <c r="ES96" s="116"/>
      <c r="ET96" s="116"/>
      <c r="EU96" s="116"/>
      <c r="EV96" s="116"/>
      <c r="EW96" s="116"/>
      <c r="EX96" s="116"/>
      <c r="EY96" s="116"/>
      <c r="EZ96" s="116"/>
      <c r="FA96" s="116"/>
      <c r="FB96" s="116"/>
      <c r="FC96" s="116"/>
      <c r="FD96" s="116"/>
      <c r="FE96" s="116"/>
      <c r="FF96" s="116"/>
      <c r="FG96" s="116"/>
      <c r="FH96" s="116"/>
      <c r="FI96" s="116"/>
      <c r="FJ96" s="116"/>
      <c r="FK96" s="116"/>
      <c r="FL96" s="116"/>
      <c r="FM96" s="116"/>
      <c r="FN96" s="116"/>
      <c r="FO96" s="116"/>
      <c r="FP96" s="116"/>
      <c r="FQ96" s="116"/>
      <c r="FR96" s="116"/>
      <c r="FS96" s="116"/>
      <c r="FT96" s="116"/>
      <c r="FU96" s="116"/>
      <c r="FV96" s="116"/>
      <c r="FW96" s="116"/>
      <c r="FX96" s="116"/>
      <c r="FY96" s="116"/>
      <c r="FZ96" s="116"/>
      <c r="GA96" s="116"/>
      <c r="GB96" s="116"/>
      <c r="GC96" s="116"/>
      <c r="GD96" s="116"/>
      <c r="GE96" s="116"/>
      <c r="GF96" s="116"/>
      <c r="GG96" s="116"/>
      <c r="GH96" s="116"/>
      <c r="GI96" s="116"/>
      <c r="GJ96" s="116"/>
      <c r="GK96" s="116"/>
      <c r="GL96" s="116"/>
      <c r="GM96" s="116"/>
      <c r="GN96" s="116"/>
      <c r="GO96" s="116"/>
    </row>
    <row r="97" spans="1:197" s="92" customFormat="1" x14ac:dyDescent="0.3">
      <c r="A97" s="7" t="s">
        <v>709</v>
      </c>
      <c r="B97" s="7" t="s">
        <v>70</v>
      </c>
      <c r="C97" s="19" t="s">
        <v>20</v>
      </c>
      <c r="D97" s="19" t="s">
        <v>37</v>
      </c>
      <c r="E97" s="19" t="s">
        <v>38</v>
      </c>
      <c r="F97" s="19" t="s">
        <v>61</v>
      </c>
      <c r="G97" s="19">
        <v>21101</v>
      </c>
      <c r="H97" s="14" t="s">
        <v>710</v>
      </c>
      <c r="I97" s="7" t="s">
        <v>629</v>
      </c>
      <c r="J97" s="19" t="s">
        <v>630</v>
      </c>
      <c r="K97" s="16" t="s">
        <v>103</v>
      </c>
      <c r="L97" s="16" t="s">
        <v>34</v>
      </c>
      <c r="M97" s="12" t="s">
        <v>28</v>
      </c>
      <c r="N97" s="90">
        <v>2</v>
      </c>
      <c r="O97" s="90">
        <v>8.19</v>
      </c>
      <c r="P97" s="14" t="s">
        <v>53</v>
      </c>
      <c r="Q97" s="110">
        <v>16.38</v>
      </c>
      <c r="R97" s="110">
        <v>16.38</v>
      </c>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c r="BI97" s="116"/>
      <c r="BJ97" s="116"/>
      <c r="BK97" s="116"/>
      <c r="BL97" s="116"/>
      <c r="BM97" s="116"/>
      <c r="BN97" s="116"/>
      <c r="BO97" s="116"/>
      <c r="BP97" s="116"/>
      <c r="BQ97" s="116"/>
      <c r="BR97" s="116"/>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6"/>
      <c r="DZ97" s="116"/>
      <c r="EA97" s="116"/>
      <c r="EB97" s="116"/>
      <c r="EC97" s="116"/>
      <c r="ED97" s="116"/>
      <c r="EE97" s="116"/>
      <c r="EF97" s="116"/>
      <c r="EG97" s="116"/>
      <c r="EH97" s="116"/>
      <c r="EI97" s="116"/>
      <c r="EJ97" s="116"/>
      <c r="EK97" s="116"/>
      <c r="EL97" s="116"/>
      <c r="EM97" s="116"/>
      <c r="EN97" s="116"/>
      <c r="EO97" s="116"/>
      <c r="EP97" s="116"/>
      <c r="EQ97" s="116"/>
      <c r="ER97" s="116"/>
      <c r="ES97" s="116"/>
      <c r="ET97" s="116"/>
      <c r="EU97" s="116"/>
      <c r="EV97" s="116"/>
      <c r="EW97" s="116"/>
      <c r="EX97" s="116"/>
      <c r="EY97" s="116"/>
      <c r="EZ97" s="116"/>
      <c r="FA97" s="116"/>
      <c r="FB97" s="116"/>
      <c r="FC97" s="116"/>
      <c r="FD97" s="116"/>
      <c r="FE97" s="116"/>
      <c r="FF97" s="116"/>
      <c r="FG97" s="116"/>
      <c r="FH97" s="116"/>
      <c r="FI97" s="116"/>
      <c r="FJ97" s="116"/>
      <c r="FK97" s="116"/>
      <c r="FL97" s="116"/>
      <c r="FM97" s="116"/>
      <c r="FN97" s="116"/>
      <c r="FO97" s="116"/>
      <c r="FP97" s="116"/>
      <c r="FQ97" s="116"/>
      <c r="FR97" s="116"/>
      <c r="FS97" s="116"/>
      <c r="FT97" s="116"/>
      <c r="FU97" s="116"/>
      <c r="FV97" s="116"/>
      <c r="FW97" s="116"/>
      <c r="FX97" s="116"/>
      <c r="FY97" s="116"/>
      <c r="FZ97" s="116"/>
      <c r="GA97" s="116"/>
      <c r="GB97" s="116"/>
      <c r="GC97" s="116"/>
      <c r="GD97" s="116"/>
      <c r="GE97" s="116"/>
      <c r="GF97" s="116"/>
      <c r="GG97" s="116"/>
      <c r="GH97" s="116"/>
      <c r="GI97" s="116"/>
      <c r="GJ97" s="116"/>
      <c r="GK97" s="116"/>
      <c r="GL97" s="116"/>
      <c r="GM97" s="116"/>
      <c r="GN97" s="116"/>
      <c r="GO97" s="116"/>
    </row>
    <row r="98" spans="1:197" s="92" customFormat="1" x14ac:dyDescent="0.3">
      <c r="A98" s="7" t="s">
        <v>709</v>
      </c>
      <c r="B98" s="7" t="s">
        <v>70</v>
      </c>
      <c r="C98" s="19" t="s">
        <v>20</v>
      </c>
      <c r="D98" s="19" t="s">
        <v>37</v>
      </c>
      <c r="E98" s="19" t="s">
        <v>38</v>
      </c>
      <c r="F98" s="19" t="s">
        <v>61</v>
      </c>
      <c r="G98" s="19">
        <v>21101</v>
      </c>
      <c r="H98" s="14" t="s">
        <v>710</v>
      </c>
      <c r="I98" s="7" t="s">
        <v>478</v>
      </c>
      <c r="J98" s="19" t="s">
        <v>479</v>
      </c>
      <c r="K98" s="16" t="s">
        <v>780</v>
      </c>
      <c r="L98" s="16" t="s">
        <v>34</v>
      </c>
      <c r="M98" s="12" t="s">
        <v>28</v>
      </c>
      <c r="N98" s="90">
        <v>2</v>
      </c>
      <c r="O98" s="90">
        <v>8.19</v>
      </c>
      <c r="P98" s="14" t="s">
        <v>53</v>
      </c>
      <c r="Q98" s="110">
        <v>16.38</v>
      </c>
      <c r="R98" s="110">
        <v>16.38</v>
      </c>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c r="BF98" s="116"/>
      <c r="BG98" s="116"/>
      <c r="BH98" s="116"/>
      <c r="BI98" s="116"/>
      <c r="BJ98" s="116"/>
      <c r="BK98" s="116"/>
      <c r="BL98" s="116"/>
      <c r="BM98" s="116"/>
      <c r="BN98" s="116"/>
      <c r="BO98" s="116"/>
      <c r="BP98" s="116"/>
      <c r="BQ98" s="116"/>
      <c r="BR98" s="116"/>
      <c r="BS98" s="116"/>
      <c r="BT98" s="116"/>
      <c r="BU98" s="116"/>
      <c r="BV98" s="116"/>
      <c r="BW98" s="116"/>
      <c r="BX98" s="116"/>
      <c r="BY98" s="116"/>
      <c r="BZ98" s="116"/>
      <c r="CA98" s="116"/>
      <c r="CB98" s="116"/>
      <c r="CC98" s="116"/>
      <c r="CD98" s="116"/>
      <c r="CE98" s="116"/>
      <c r="CF98" s="116"/>
      <c r="CG98" s="116"/>
      <c r="CH98" s="116"/>
      <c r="CI98" s="116"/>
      <c r="CJ98" s="116"/>
      <c r="CK98" s="116"/>
      <c r="CL98" s="116"/>
      <c r="CM98" s="116"/>
      <c r="CN98" s="116"/>
      <c r="CO98" s="116"/>
      <c r="CP98" s="116"/>
      <c r="CQ98" s="116"/>
      <c r="CR98" s="116"/>
      <c r="CS98" s="116"/>
      <c r="CT98" s="116"/>
      <c r="CU98" s="116"/>
      <c r="CV98" s="116"/>
      <c r="CW98" s="116"/>
      <c r="CX98" s="116"/>
      <c r="CY98" s="116"/>
      <c r="CZ98" s="116"/>
      <c r="DA98" s="116"/>
      <c r="DB98" s="116"/>
      <c r="DC98" s="116"/>
      <c r="DD98" s="116"/>
      <c r="DE98" s="116"/>
      <c r="DF98" s="116"/>
      <c r="DG98" s="116"/>
      <c r="DH98" s="116"/>
      <c r="DI98" s="116"/>
      <c r="DJ98" s="116"/>
      <c r="DK98" s="116"/>
      <c r="DL98" s="116"/>
      <c r="DM98" s="116"/>
      <c r="DN98" s="116"/>
      <c r="DO98" s="116"/>
      <c r="DP98" s="116"/>
      <c r="DQ98" s="116"/>
      <c r="DR98" s="116"/>
      <c r="DS98" s="116"/>
      <c r="DT98" s="116"/>
      <c r="DU98" s="116"/>
      <c r="DV98" s="116"/>
      <c r="DW98" s="116"/>
      <c r="DX98" s="116"/>
      <c r="DY98" s="116"/>
      <c r="DZ98" s="116"/>
      <c r="EA98" s="116"/>
      <c r="EB98" s="116"/>
      <c r="EC98" s="116"/>
      <c r="ED98" s="116"/>
      <c r="EE98" s="116"/>
      <c r="EF98" s="116"/>
      <c r="EG98" s="116"/>
      <c r="EH98" s="116"/>
      <c r="EI98" s="116"/>
      <c r="EJ98" s="116"/>
      <c r="EK98" s="116"/>
      <c r="EL98" s="116"/>
      <c r="EM98" s="116"/>
      <c r="EN98" s="116"/>
      <c r="EO98" s="116"/>
      <c r="EP98" s="116"/>
      <c r="EQ98" s="116"/>
      <c r="ER98" s="116"/>
      <c r="ES98" s="116"/>
      <c r="ET98" s="116"/>
      <c r="EU98" s="116"/>
      <c r="EV98" s="116"/>
      <c r="EW98" s="116"/>
      <c r="EX98" s="116"/>
      <c r="EY98" s="116"/>
      <c r="EZ98" s="116"/>
      <c r="FA98" s="116"/>
      <c r="FB98" s="116"/>
      <c r="FC98" s="116"/>
      <c r="FD98" s="116"/>
      <c r="FE98" s="116"/>
      <c r="FF98" s="116"/>
      <c r="FG98" s="116"/>
      <c r="FH98" s="116"/>
      <c r="FI98" s="116"/>
      <c r="FJ98" s="116"/>
      <c r="FK98" s="116"/>
      <c r="FL98" s="116"/>
      <c r="FM98" s="116"/>
      <c r="FN98" s="116"/>
      <c r="FO98" s="116"/>
      <c r="FP98" s="116"/>
      <c r="FQ98" s="116"/>
      <c r="FR98" s="116"/>
      <c r="FS98" s="116"/>
      <c r="FT98" s="116"/>
      <c r="FU98" s="116"/>
      <c r="FV98" s="116"/>
      <c r="FW98" s="116"/>
      <c r="FX98" s="116"/>
      <c r="FY98" s="116"/>
      <c r="FZ98" s="116"/>
      <c r="GA98" s="116"/>
      <c r="GB98" s="116"/>
      <c r="GC98" s="116"/>
      <c r="GD98" s="116"/>
      <c r="GE98" s="116"/>
      <c r="GF98" s="116"/>
      <c r="GG98" s="116"/>
      <c r="GH98" s="116"/>
      <c r="GI98" s="116"/>
      <c r="GJ98" s="116"/>
      <c r="GK98" s="116"/>
      <c r="GL98" s="116"/>
      <c r="GM98" s="116"/>
      <c r="GN98" s="116"/>
      <c r="GO98" s="116"/>
    </row>
    <row r="99" spans="1:197" s="92" customFormat="1" x14ac:dyDescent="0.3">
      <c r="A99" s="7" t="s">
        <v>709</v>
      </c>
      <c r="B99" s="7" t="s">
        <v>70</v>
      </c>
      <c r="C99" s="19" t="s">
        <v>20</v>
      </c>
      <c r="D99" s="19" t="s">
        <v>37</v>
      </c>
      <c r="E99" s="19" t="s">
        <v>38</v>
      </c>
      <c r="F99" s="19" t="s">
        <v>61</v>
      </c>
      <c r="G99" s="19">
        <v>21101</v>
      </c>
      <c r="H99" s="14" t="s">
        <v>710</v>
      </c>
      <c r="I99" s="7" t="s">
        <v>781</v>
      </c>
      <c r="J99" s="19" t="s">
        <v>782</v>
      </c>
      <c r="K99" s="16" t="s">
        <v>783</v>
      </c>
      <c r="L99" s="16" t="s">
        <v>34</v>
      </c>
      <c r="M99" s="12" t="s">
        <v>28</v>
      </c>
      <c r="N99" s="90">
        <v>2</v>
      </c>
      <c r="O99" s="90">
        <v>78.95</v>
      </c>
      <c r="P99" s="14" t="s">
        <v>53</v>
      </c>
      <c r="Q99" s="110">
        <v>157.9</v>
      </c>
      <c r="R99" s="110">
        <v>157.9</v>
      </c>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c r="BI99" s="116"/>
      <c r="BJ99" s="116"/>
      <c r="BK99" s="116"/>
      <c r="BL99" s="116"/>
      <c r="BM99" s="116"/>
      <c r="BN99" s="116"/>
      <c r="BO99" s="116"/>
      <c r="BP99" s="116"/>
      <c r="BQ99" s="116"/>
      <c r="BR99" s="116"/>
      <c r="BS99" s="116"/>
      <c r="BT99" s="116"/>
      <c r="BU99" s="116"/>
      <c r="BV99" s="116"/>
      <c r="BW99" s="116"/>
      <c r="BX99" s="116"/>
      <c r="BY99" s="116"/>
      <c r="BZ99" s="116"/>
      <c r="CA99" s="116"/>
      <c r="CB99" s="116"/>
      <c r="CC99" s="116"/>
      <c r="CD99" s="116"/>
      <c r="CE99" s="116"/>
      <c r="CF99" s="116"/>
      <c r="CG99" s="116"/>
      <c r="CH99" s="116"/>
      <c r="CI99" s="116"/>
      <c r="CJ99" s="116"/>
      <c r="CK99" s="116"/>
      <c r="CL99" s="116"/>
      <c r="CM99" s="116"/>
      <c r="CN99" s="116"/>
      <c r="CO99" s="116"/>
      <c r="CP99" s="116"/>
      <c r="CQ99" s="116"/>
      <c r="CR99" s="116"/>
      <c r="CS99" s="116"/>
      <c r="CT99" s="116"/>
      <c r="CU99" s="116"/>
      <c r="CV99" s="116"/>
      <c r="CW99" s="116"/>
      <c r="CX99" s="116"/>
      <c r="CY99" s="116"/>
      <c r="CZ99" s="116"/>
      <c r="DA99" s="116"/>
      <c r="DB99" s="116"/>
      <c r="DC99" s="116"/>
      <c r="DD99" s="116"/>
      <c r="DE99" s="116"/>
      <c r="DF99" s="116"/>
      <c r="DG99" s="116"/>
      <c r="DH99" s="116"/>
      <c r="DI99" s="116"/>
      <c r="DJ99" s="116"/>
      <c r="DK99" s="116"/>
      <c r="DL99" s="116"/>
      <c r="DM99" s="116"/>
      <c r="DN99" s="116"/>
      <c r="DO99" s="116"/>
      <c r="DP99" s="116"/>
      <c r="DQ99" s="116"/>
      <c r="DR99" s="116"/>
      <c r="DS99" s="116"/>
      <c r="DT99" s="116"/>
      <c r="DU99" s="116"/>
      <c r="DV99" s="116"/>
      <c r="DW99" s="116"/>
      <c r="DX99" s="116"/>
      <c r="DY99" s="116"/>
      <c r="DZ99" s="116"/>
      <c r="EA99" s="116"/>
      <c r="EB99" s="116"/>
      <c r="EC99" s="116"/>
      <c r="ED99" s="116"/>
      <c r="EE99" s="116"/>
      <c r="EF99" s="116"/>
      <c r="EG99" s="116"/>
      <c r="EH99" s="116"/>
      <c r="EI99" s="116"/>
      <c r="EJ99" s="116"/>
      <c r="EK99" s="116"/>
      <c r="EL99" s="116"/>
      <c r="EM99" s="116"/>
      <c r="EN99" s="116"/>
      <c r="EO99" s="116"/>
      <c r="EP99" s="116"/>
      <c r="EQ99" s="116"/>
      <c r="ER99" s="116"/>
      <c r="ES99" s="116"/>
      <c r="ET99" s="116"/>
      <c r="EU99" s="116"/>
      <c r="EV99" s="116"/>
      <c r="EW99" s="116"/>
      <c r="EX99" s="116"/>
      <c r="EY99" s="116"/>
      <c r="EZ99" s="116"/>
      <c r="FA99" s="116"/>
      <c r="FB99" s="116"/>
      <c r="FC99" s="116"/>
      <c r="FD99" s="116"/>
      <c r="FE99" s="116"/>
      <c r="FF99" s="116"/>
      <c r="FG99" s="116"/>
      <c r="FH99" s="116"/>
      <c r="FI99" s="116"/>
      <c r="FJ99" s="116"/>
      <c r="FK99" s="116"/>
      <c r="FL99" s="116"/>
      <c r="FM99" s="116"/>
      <c r="FN99" s="116"/>
      <c r="FO99" s="116"/>
      <c r="FP99" s="116"/>
      <c r="FQ99" s="116"/>
      <c r="FR99" s="116"/>
      <c r="FS99" s="116"/>
      <c r="FT99" s="116"/>
      <c r="FU99" s="116"/>
      <c r="FV99" s="116"/>
      <c r="FW99" s="116"/>
      <c r="FX99" s="116"/>
      <c r="FY99" s="116"/>
      <c r="FZ99" s="116"/>
      <c r="GA99" s="116"/>
      <c r="GB99" s="116"/>
      <c r="GC99" s="116"/>
      <c r="GD99" s="116"/>
      <c r="GE99" s="116"/>
      <c r="GF99" s="116"/>
      <c r="GG99" s="116"/>
      <c r="GH99" s="116"/>
      <c r="GI99" s="116"/>
      <c r="GJ99" s="116"/>
      <c r="GK99" s="116"/>
      <c r="GL99" s="116"/>
      <c r="GM99" s="116"/>
      <c r="GN99" s="116"/>
      <c r="GO99" s="116"/>
    </row>
    <row r="100" spans="1:197" s="92" customFormat="1" ht="27.6" x14ac:dyDescent="0.3">
      <c r="A100" s="7" t="s">
        <v>709</v>
      </c>
      <c r="B100" s="7" t="s">
        <v>70</v>
      </c>
      <c r="C100" s="19" t="s">
        <v>20</v>
      </c>
      <c r="D100" s="19" t="s">
        <v>37</v>
      </c>
      <c r="E100" s="19" t="s">
        <v>38</v>
      </c>
      <c r="F100" s="19" t="s">
        <v>61</v>
      </c>
      <c r="G100" s="19">
        <v>21101</v>
      </c>
      <c r="H100" s="14" t="s">
        <v>710</v>
      </c>
      <c r="I100" s="7" t="s">
        <v>220</v>
      </c>
      <c r="J100" s="19" t="s">
        <v>221</v>
      </c>
      <c r="K100" s="16" t="s">
        <v>784</v>
      </c>
      <c r="L100" s="16" t="s">
        <v>34</v>
      </c>
      <c r="M100" s="12" t="s">
        <v>28</v>
      </c>
      <c r="N100" s="90">
        <v>5</v>
      </c>
      <c r="O100" s="90">
        <v>2.82</v>
      </c>
      <c r="P100" s="14" t="s">
        <v>53</v>
      </c>
      <c r="Q100" s="110">
        <v>14.1</v>
      </c>
      <c r="R100" s="110">
        <v>14.1</v>
      </c>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c r="BF100" s="116"/>
      <c r="BG100" s="116"/>
      <c r="BH100" s="116"/>
      <c r="BI100" s="116"/>
      <c r="BJ100" s="116"/>
      <c r="BK100" s="116"/>
      <c r="BL100" s="116"/>
      <c r="BM100" s="116"/>
      <c r="BN100" s="116"/>
      <c r="BO100" s="116"/>
      <c r="BP100" s="116"/>
      <c r="BQ100" s="116"/>
      <c r="BR100" s="116"/>
      <c r="BS100" s="116"/>
      <c r="BT100" s="116"/>
      <c r="BU100" s="116"/>
      <c r="BV100" s="116"/>
      <c r="BW100" s="116"/>
      <c r="BX100" s="116"/>
      <c r="BY100" s="116"/>
      <c r="BZ100" s="116"/>
      <c r="CA100" s="116"/>
      <c r="CB100" s="116"/>
      <c r="CC100" s="116"/>
      <c r="CD100" s="116"/>
      <c r="CE100" s="116"/>
      <c r="CF100" s="116"/>
      <c r="CG100" s="116"/>
      <c r="CH100" s="116"/>
      <c r="CI100" s="116"/>
      <c r="CJ100" s="116"/>
      <c r="CK100" s="116"/>
      <c r="CL100" s="116"/>
      <c r="CM100" s="116"/>
      <c r="CN100" s="116"/>
      <c r="CO100" s="116"/>
      <c r="CP100" s="116"/>
      <c r="CQ100" s="116"/>
      <c r="CR100" s="116"/>
      <c r="CS100" s="116"/>
      <c r="CT100" s="116"/>
      <c r="CU100" s="116"/>
      <c r="CV100" s="116"/>
      <c r="CW100" s="116"/>
      <c r="CX100" s="116"/>
      <c r="CY100" s="116"/>
      <c r="CZ100" s="116"/>
      <c r="DA100" s="116"/>
      <c r="DB100" s="116"/>
      <c r="DC100" s="116"/>
      <c r="DD100" s="116"/>
      <c r="DE100" s="116"/>
      <c r="DF100" s="116"/>
      <c r="DG100" s="116"/>
      <c r="DH100" s="116"/>
      <c r="DI100" s="116"/>
      <c r="DJ100" s="116"/>
      <c r="DK100" s="116"/>
      <c r="DL100" s="116"/>
      <c r="DM100" s="116"/>
      <c r="DN100" s="116"/>
      <c r="DO100" s="116"/>
      <c r="DP100" s="116"/>
      <c r="DQ100" s="116"/>
      <c r="DR100" s="116"/>
      <c r="DS100" s="116"/>
      <c r="DT100" s="116"/>
      <c r="DU100" s="116"/>
      <c r="DV100" s="116"/>
      <c r="DW100" s="116"/>
      <c r="DX100" s="116"/>
      <c r="DY100" s="116"/>
      <c r="DZ100" s="116"/>
      <c r="EA100" s="116"/>
      <c r="EB100" s="116"/>
      <c r="EC100" s="116"/>
      <c r="ED100" s="116"/>
      <c r="EE100" s="116"/>
      <c r="EF100" s="116"/>
      <c r="EG100" s="116"/>
      <c r="EH100" s="116"/>
      <c r="EI100" s="116"/>
      <c r="EJ100" s="116"/>
      <c r="EK100" s="116"/>
      <c r="EL100" s="116"/>
      <c r="EM100" s="116"/>
      <c r="EN100" s="116"/>
      <c r="EO100" s="116"/>
      <c r="EP100" s="116"/>
      <c r="EQ100" s="116"/>
      <c r="ER100" s="116"/>
      <c r="ES100" s="116"/>
      <c r="ET100" s="116"/>
      <c r="EU100" s="116"/>
      <c r="EV100" s="116"/>
      <c r="EW100" s="116"/>
      <c r="EX100" s="116"/>
      <c r="EY100" s="116"/>
      <c r="EZ100" s="116"/>
      <c r="FA100" s="116"/>
      <c r="FB100" s="116"/>
      <c r="FC100" s="116"/>
      <c r="FD100" s="116"/>
      <c r="FE100" s="116"/>
      <c r="FF100" s="116"/>
      <c r="FG100" s="116"/>
      <c r="FH100" s="116"/>
      <c r="FI100" s="116"/>
      <c r="FJ100" s="116"/>
      <c r="FK100" s="116"/>
      <c r="FL100" s="116"/>
      <c r="FM100" s="116"/>
      <c r="FN100" s="116"/>
      <c r="FO100" s="116"/>
      <c r="FP100" s="116"/>
      <c r="FQ100" s="116"/>
      <c r="FR100" s="116"/>
      <c r="FS100" s="116"/>
      <c r="FT100" s="116"/>
      <c r="FU100" s="116"/>
      <c r="FV100" s="116"/>
      <c r="FW100" s="116"/>
      <c r="FX100" s="116"/>
      <c r="FY100" s="116"/>
      <c r="FZ100" s="116"/>
      <c r="GA100" s="116"/>
      <c r="GB100" s="116"/>
      <c r="GC100" s="116"/>
      <c r="GD100" s="116"/>
      <c r="GE100" s="116"/>
      <c r="GF100" s="116"/>
      <c r="GG100" s="116"/>
      <c r="GH100" s="116"/>
      <c r="GI100" s="116"/>
      <c r="GJ100" s="116"/>
      <c r="GK100" s="116"/>
      <c r="GL100" s="116"/>
      <c r="GM100" s="116"/>
      <c r="GN100" s="116"/>
      <c r="GO100" s="116"/>
    </row>
    <row r="101" spans="1:197" s="92" customFormat="1" x14ac:dyDescent="0.3">
      <c r="A101" s="7" t="s">
        <v>709</v>
      </c>
      <c r="B101" s="7" t="s">
        <v>70</v>
      </c>
      <c r="C101" s="19" t="s">
        <v>20</v>
      </c>
      <c r="D101" s="19" t="s">
        <v>37</v>
      </c>
      <c r="E101" s="19" t="s">
        <v>38</v>
      </c>
      <c r="F101" s="19" t="s">
        <v>61</v>
      </c>
      <c r="G101" s="19">
        <v>21101</v>
      </c>
      <c r="H101" s="14" t="s">
        <v>710</v>
      </c>
      <c r="I101" s="7" t="s">
        <v>627</v>
      </c>
      <c r="J101" s="19" t="s">
        <v>628</v>
      </c>
      <c r="K101" s="16" t="s">
        <v>785</v>
      </c>
      <c r="L101" s="16" t="s">
        <v>34</v>
      </c>
      <c r="M101" s="12" t="s">
        <v>28</v>
      </c>
      <c r="N101" s="90">
        <v>2</v>
      </c>
      <c r="O101" s="90">
        <v>11.14</v>
      </c>
      <c r="P101" s="14" t="s">
        <v>53</v>
      </c>
      <c r="Q101" s="110">
        <v>22.28</v>
      </c>
      <c r="R101" s="110">
        <v>22.28</v>
      </c>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c r="BC101" s="116"/>
      <c r="BD101" s="116"/>
      <c r="BE101" s="116"/>
      <c r="BF101" s="116"/>
      <c r="BG101" s="116"/>
      <c r="BH101" s="116"/>
      <c r="BI101" s="116"/>
      <c r="BJ101" s="116"/>
      <c r="BK101" s="116"/>
      <c r="BL101" s="116"/>
      <c r="BM101" s="116"/>
      <c r="BN101" s="116"/>
      <c r="BO101" s="116"/>
      <c r="BP101" s="116"/>
      <c r="BQ101" s="116"/>
      <c r="BR101" s="116"/>
      <c r="BS101" s="116"/>
      <c r="BT101" s="116"/>
      <c r="BU101" s="116"/>
      <c r="BV101" s="116"/>
      <c r="BW101" s="116"/>
      <c r="BX101" s="116"/>
      <c r="BY101" s="116"/>
      <c r="BZ101" s="116"/>
      <c r="CA101" s="116"/>
      <c r="CB101" s="116"/>
      <c r="CC101" s="116"/>
      <c r="CD101" s="116"/>
      <c r="CE101" s="116"/>
      <c r="CF101" s="116"/>
      <c r="CG101" s="116"/>
      <c r="CH101" s="116"/>
      <c r="CI101" s="116"/>
      <c r="CJ101" s="116"/>
      <c r="CK101" s="116"/>
      <c r="CL101" s="116"/>
      <c r="CM101" s="116"/>
      <c r="CN101" s="116"/>
      <c r="CO101" s="116"/>
      <c r="CP101" s="116"/>
      <c r="CQ101" s="116"/>
      <c r="CR101" s="116"/>
      <c r="CS101" s="116"/>
      <c r="CT101" s="116"/>
      <c r="CU101" s="116"/>
      <c r="CV101" s="116"/>
      <c r="CW101" s="116"/>
      <c r="CX101" s="116"/>
      <c r="CY101" s="116"/>
      <c r="CZ101" s="116"/>
      <c r="DA101" s="116"/>
      <c r="DB101" s="116"/>
      <c r="DC101" s="116"/>
      <c r="DD101" s="116"/>
      <c r="DE101" s="116"/>
      <c r="DF101" s="116"/>
      <c r="DG101" s="116"/>
      <c r="DH101" s="116"/>
      <c r="DI101" s="116"/>
      <c r="DJ101" s="116"/>
      <c r="DK101" s="116"/>
      <c r="DL101" s="116"/>
      <c r="DM101" s="116"/>
      <c r="DN101" s="116"/>
      <c r="DO101" s="116"/>
      <c r="DP101" s="116"/>
      <c r="DQ101" s="116"/>
      <c r="DR101" s="116"/>
      <c r="DS101" s="116"/>
      <c r="DT101" s="116"/>
      <c r="DU101" s="116"/>
      <c r="DV101" s="116"/>
      <c r="DW101" s="116"/>
      <c r="DX101" s="116"/>
      <c r="DY101" s="116"/>
      <c r="DZ101" s="116"/>
      <c r="EA101" s="116"/>
      <c r="EB101" s="116"/>
      <c r="EC101" s="116"/>
      <c r="ED101" s="116"/>
      <c r="EE101" s="116"/>
      <c r="EF101" s="116"/>
      <c r="EG101" s="116"/>
      <c r="EH101" s="116"/>
      <c r="EI101" s="116"/>
      <c r="EJ101" s="116"/>
      <c r="EK101" s="116"/>
      <c r="EL101" s="116"/>
      <c r="EM101" s="116"/>
      <c r="EN101" s="116"/>
      <c r="EO101" s="116"/>
      <c r="EP101" s="116"/>
      <c r="EQ101" s="116"/>
      <c r="ER101" s="116"/>
      <c r="ES101" s="116"/>
      <c r="ET101" s="116"/>
      <c r="EU101" s="116"/>
      <c r="EV101" s="116"/>
      <c r="EW101" s="116"/>
      <c r="EX101" s="116"/>
      <c r="EY101" s="116"/>
      <c r="EZ101" s="116"/>
      <c r="FA101" s="116"/>
      <c r="FB101" s="116"/>
      <c r="FC101" s="116"/>
      <c r="FD101" s="116"/>
      <c r="FE101" s="116"/>
      <c r="FF101" s="116"/>
      <c r="FG101" s="116"/>
      <c r="FH101" s="116"/>
      <c r="FI101" s="116"/>
      <c r="FJ101" s="116"/>
      <c r="FK101" s="116"/>
      <c r="FL101" s="116"/>
      <c r="FM101" s="116"/>
      <c r="FN101" s="116"/>
      <c r="FO101" s="116"/>
      <c r="FP101" s="116"/>
      <c r="FQ101" s="116"/>
      <c r="FR101" s="116"/>
      <c r="FS101" s="116"/>
      <c r="FT101" s="116"/>
      <c r="FU101" s="116"/>
      <c r="FV101" s="116"/>
      <c r="FW101" s="116"/>
      <c r="FX101" s="116"/>
      <c r="FY101" s="116"/>
      <c r="FZ101" s="116"/>
      <c r="GA101" s="116"/>
      <c r="GB101" s="116"/>
      <c r="GC101" s="116"/>
      <c r="GD101" s="116"/>
      <c r="GE101" s="116"/>
      <c r="GF101" s="116"/>
      <c r="GG101" s="116"/>
      <c r="GH101" s="116"/>
      <c r="GI101" s="116"/>
      <c r="GJ101" s="116"/>
      <c r="GK101" s="116"/>
      <c r="GL101" s="116"/>
      <c r="GM101" s="116"/>
      <c r="GN101" s="116"/>
      <c r="GO101" s="116"/>
    </row>
    <row r="102" spans="1:197" s="92" customFormat="1" x14ac:dyDescent="0.3">
      <c r="A102" s="7" t="s">
        <v>709</v>
      </c>
      <c r="B102" s="7" t="s">
        <v>70</v>
      </c>
      <c r="C102" s="19" t="s">
        <v>20</v>
      </c>
      <c r="D102" s="19" t="s">
        <v>37</v>
      </c>
      <c r="E102" s="19" t="s">
        <v>38</v>
      </c>
      <c r="F102" s="19" t="s">
        <v>61</v>
      </c>
      <c r="G102" s="19">
        <v>21101</v>
      </c>
      <c r="H102" s="14" t="s">
        <v>710</v>
      </c>
      <c r="I102" s="7" t="s">
        <v>125</v>
      </c>
      <c r="J102" s="19" t="s">
        <v>126</v>
      </c>
      <c r="K102" s="16" t="s">
        <v>786</v>
      </c>
      <c r="L102" s="16" t="s">
        <v>34</v>
      </c>
      <c r="M102" s="12" t="s">
        <v>84</v>
      </c>
      <c r="N102" s="90">
        <v>2</v>
      </c>
      <c r="O102" s="90">
        <v>143.55000000000001</v>
      </c>
      <c r="P102" s="14" t="s">
        <v>53</v>
      </c>
      <c r="Q102" s="110">
        <v>287.10000000000002</v>
      </c>
      <c r="R102" s="110">
        <v>287.10000000000002</v>
      </c>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c r="BC102" s="116"/>
      <c r="BD102" s="116"/>
      <c r="BE102" s="116"/>
      <c r="BF102" s="116"/>
      <c r="BG102" s="116"/>
      <c r="BH102" s="116"/>
      <c r="BI102" s="116"/>
      <c r="BJ102" s="116"/>
      <c r="BK102" s="116"/>
      <c r="BL102" s="116"/>
      <c r="BM102" s="116"/>
      <c r="BN102" s="116"/>
      <c r="BO102" s="116"/>
      <c r="BP102" s="116"/>
      <c r="BQ102" s="116"/>
      <c r="BR102" s="116"/>
      <c r="BS102" s="116"/>
      <c r="BT102" s="116"/>
      <c r="BU102" s="116"/>
      <c r="BV102" s="116"/>
      <c r="BW102" s="116"/>
      <c r="BX102" s="116"/>
      <c r="BY102" s="116"/>
      <c r="BZ102" s="116"/>
      <c r="CA102" s="116"/>
      <c r="CB102" s="116"/>
      <c r="CC102" s="116"/>
      <c r="CD102" s="116"/>
      <c r="CE102" s="116"/>
      <c r="CF102" s="116"/>
      <c r="CG102" s="116"/>
      <c r="CH102" s="116"/>
      <c r="CI102" s="116"/>
      <c r="CJ102" s="116"/>
      <c r="CK102" s="116"/>
      <c r="CL102" s="116"/>
      <c r="CM102" s="116"/>
      <c r="CN102" s="116"/>
      <c r="CO102" s="116"/>
      <c r="CP102" s="116"/>
      <c r="CQ102" s="116"/>
      <c r="CR102" s="116"/>
      <c r="CS102" s="116"/>
      <c r="CT102" s="116"/>
      <c r="CU102" s="116"/>
      <c r="CV102" s="116"/>
      <c r="CW102" s="116"/>
      <c r="CX102" s="116"/>
      <c r="CY102" s="116"/>
      <c r="CZ102" s="116"/>
      <c r="DA102" s="116"/>
      <c r="DB102" s="116"/>
      <c r="DC102" s="116"/>
      <c r="DD102" s="116"/>
      <c r="DE102" s="116"/>
      <c r="DF102" s="116"/>
      <c r="DG102" s="116"/>
      <c r="DH102" s="116"/>
      <c r="DI102" s="116"/>
      <c r="DJ102" s="116"/>
      <c r="DK102" s="116"/>
      <c r="DL102" s="116"/>
      <c r="DM102" s="116"/>
      <c r="DN102" s="116"/>
      <c r="DO102" s="116"/>
      <c r="DP102" s="116"/>
      <c r="DQ102" s="116"/>
      <c r="DR102" s="116"/>
      <c r="DS102" s="116"/>
      <c r="DT102" s="116"/>
      <c r="DU102" s="116"/>
      <c r="DV102" s="116"/>
      <c r="DW102" s="116"/>
      <c r="DX102" s="116"/>
      <c r="DY102" s="116"/>
      <c r="DZ102" s="116"/>
      <c r="EA102" s="116"/>
      <c r="EB102" s="116"/>
      <c r="EC102" s="116"/>
      <c r="ED102" s="116"/>
      <c r="EE102" s="116"/>
      <c r="EF102" s="116"/>
      <c r="EG102" s="116"/>
      <c r="EH102" s="116"/>
      <c r="EI102" s="116"/>
      <c r="EJ102" s="116"/>
      <c r="EK102" s="116"/>
      <c r="EL102" s="116"/>
      <c r="EM102" s="116"/>
      <c r="EN102" s="116"/>
      <c r="EO102" s="116"/>
      <c r="EP102" s="116"/>
      <c r="EQ102" s="116"/>
      <c r="ER102" s="116"/>
      <c r="ES102" s="116"/>
      <c r="ET102" s="116"/>
      <c r="EU102" s="116"/>
      <c r="EV102" s="116"/>
      <c r="EW102" s="116"/>
      <c r="EX102" s="116"/>
      <c r="EY102" s="116"/>
      <c r="EZ102" s="116"/>
      <c r="FA102" s="116"/>
      <c r="FB102" s="116"/>
      <c r="FC102" s="116"/>
      <c r="FD102" s="116"/>
      <c r="FE102" s="116"/>
      <c r="FF102" s="116"/>
      <c r="FG102" s="116"/>
      <c r="FH102" s="116"/>
      <c r="FI102" s="116"/>
      <c r="FJ102" s="116"/>
      <c r="FK102" s="116"/>
      <c r="FL102" s="116"/>
      <c r="FM102" s="116"/>
      <c r="FN102" s="116"/>
      <c r="FO102" s="116"/>
      <c r="FP102" s="116"/>
      <c r="FQ102" s="116"/>
      <c r="FR102" s="116"/>
      <c r="FS102" s="116"/>
      <c r="FT102" s="116"/>
      <c r="FU102" s="116"/>
      <c r="FV102" s="116"/>
      <c r="FW102" s="116"/>
      <c r="FX102" s="116"/>
      <c r="FY102" s="116"/>
      <c r="FZ102" s="116"/>
      <c r="GA102" s="116"/>
      <c r="GB102" s="116"/>
      <c r="GC102" s="116"/>
      <c r="GD102" s="116"/>
      <c r="GE102" s="116"/>
      <c r="GF102" s="116"/>
      <c r="GG102" s="116"/>
      <c r="GH102" s="116"/>
      <c r="GI102" s="116"/>
      <c r="GJ102" s="116"/>
      <c r="GK102" s="116"/>
      <c r="GL102" s="116"/>
      <c r="GM102" s="116"/>
      <c r="GN102" s="116"/>
      <c r="GO102" s="116"/>
    </row>
    <row r="103" spans="1:197" s="92" customFormat="1" x14ac:dyDescent="0.3">
      <c r="A103" s="7" t="s">
        <v>709</v>
      </c>
      <c r="B103" s="7" t="s">
        <v>70</v>
      </c>
      <c r="C103" s="19" t="s">
        <v>20</v>
      </c>
      <c r="D103" s="19" t="s">
        <v>37</v>
      </c>
      <c r="E103" s="19" t="s">
        <v>38</v>
      </c>
      <c r="F103" s="19" t="s">
        <v>61</v>
      </c>
      <c r="G103" s="19">
        <v>21101</v>
      </c>
      <c r="H103" s="14" t="s">
        <v>710</v>
      </c>
      <c r="I103" s="7" t="s">
        <v>127</v>
      </c>
      <c r="J103" s="19" t="s">
        <v>128</v>
      </c>
      <c r="K103" s="16" t="s">
        <v>787</v>
      </c>
      <c r="L103" s="16" t="s">
        <v>34</v>
      </c>
      <c r="M103" s="12" t="s">
        <v>84</v>
      </c>
      <c r="N103" s="90">
        <v>1</v>
      </c>
      <c r="O103" s="90">
        <v>198.65</v>
      </c>
      <c r="P103" s="14" t="s">
        <v>53</v>
      </c>
      <c r="Q103" s="110">
        <v>198.65</v>
      </c>
      <c r="R103" s="110">
        <v>198.65</v>
      </c>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c r="BF103" s="116"/>
      <c r="BG103" s="116"/>
      <c r="BH103" s="116"/>
      <c r="BI103" s="116"/>
      <c r="BJ103" s="116"/>
      <c r="BK103" s="116"/>
      <c r="BL103" s="116"/>
      <c r="BM103" s="116"/>
      <c r="BN103" s="116"/>
      <c r="BO103" s="116"/>
      <c r="BP103" s="116"/>
      <c r="BQ103" s="116"/>
      <c r="BR103" s="116"/>
      <c r="BS103" s="116"/>
      <c r="BT103" s="116"/>
      <c r="BU103" s="116"/>
      <c r="BV103" s="116"/>
      <c r="BW103" s="116"/>
      <c r="BX103" s="116"/>
      <c r="BY103" s="116"/>
      <c r="BZ103" s="116"/>
      <c r="CA103" s="116"/>
      <c r="CB103" s="116"/>
      <c r="CC103" s="116"/>
      <c r="CD103" s="116"/>
      <c r="CE103" s="116"/>
      <c r="CF103" s="116"/>
      <c r="CG103" s="116"/>
      <c r="CH103" s="116"/>
      <c r="CI103" s="116"/>
      <c r="CJ103" s="116"/>
      <c r="CK103" s="116"/>
      <c r="CL103" s="116"/>
      <c r="CM103" s="116"/>
      <c r="CN103" s="116"/>
      <c r="CO103" s="116"/>
      <c r="CP103" s="116"/>
      <c r="CQ103" s="116"/>
      <c r="CR103" s="116"/>
      <c r="CS103" s="116"/>
      <c r="CT103" s="116"/>
      <c r="CU103" s="116"/>
      <c r="CV103" s="116"/>
      <c r="CW103" s="116"/>
      <c r="CX103" s="116"/>
      <c r="CY103" s="116"/>
      <c r="CZ103" s="116"/>
      <c r="DA103" s="116"/>
      <c r="DB103" s="116"/>
      <c r="DC103" s="116"/>
      <c r="DD103" s="116"/>
      <c r="DE103" s="116"/>
      <c r="DF103" s="116"/>
      <c r="DG103" s="116"/>
      <c r="DH103" s="116"/>
      <c r="DI103" s="116"/>
      <c r="DJ103" s="116"/>
      <c r="DK103" s="116"/>
      <c r="DL103" s="116"/>
      <c r="DM103" s="116"/>
      <c r="DN103" s="116"/>
      <c r="DO103" s="116"/>
      <c r="DP103" s="116"/>
      <c r="DQ103" s="116"/>
      <c r="DR103" s="116"/>
      <c r="DS103" s="116"/>
      <c r="DT103" s="116"/>
      <c r="DU103" s="116"/>
      <c r="DV103" s="116"/>
      <c r="DW103" s="116"/>
      <c r="DX103" s="116"/>
      <c r="DY103" s="116"/>
      <c r="DZ103" s="116"/>
      <c r="EA103" s="116"/>
      <c r="EB103" s="116"/>
      <c r="EC103" s="116"/>
      <c r="ED103" s="116"/>
      <c r="EE103" s="116"/>
      <c r="EF103" s="116"/>
      <c r="EG103" s="116"/>
      <c r="EH103" s="116"/>
      <c r="EI103" s="116"/>
      <c r="EJ103" s="116"/>
      <c r="EK103" s="116"/>
      <c r="EL103" s="116"/>
      <c r="EM103" s="116"/>
      <c r="EN103" s="116"/>
      <c r="EO103" s="116"/>
      <c r="EP103" s="116"/>
      <c r="EQ103" s="116"/>
      <c r="ER103" s="116"/>
      <c r="ES103" s="116"/>
      <c r="ET103" s="116"/>
      <c r="EU103" s="116"/>
      <c r="EV103" s="116"/>
      <c r="EW103" s="116"/>
      <c r="EX103" s="116"/>
      <c r="EY103" s="116"/>
      <c r="EZ103" s="116"/>
      <c r="FA103" s="116"/>
      <c r="FB103" s="116"/>
      <c r="FC103" s="116"/>
      <c r="FD103" s="116"/>
      <c r="FE103" s="116"/>
      <c r="FF103" s="116"/>
      <c r="FG103" s="116"/>
      <c r="FH103" s="116"/>
      <c r="FI103" s="116"/>
      <c r="FJ103" s="116"/>
      <c r="FK103" s="116"/>
      <c r="FL103" s="116"/>
      <c r="FM103" s="116"/>
      <c r="FN103" s="116"/>
      <c r="FO103" s="116"/>
      <c r="FP103" s="116"/>
      <c r="FQ103" s="116"/>
      <c r="FR103" s="116"/>
      <c r="FS103" s="116"/>
      <c r="FT103" s="116"/>
      <c r="FU103" s="116"/>
      <c r="FV103" s="116"/>
      <c r="FW103" s="116"/>
      <c r="FX103" s="116"/>
      <c r="FY103" s="116"/>
      <c r="FZ103" s="116"/>
      <c r="GA103" s="116"/>
      <c r="GB103" s="116"/>
      <c r="GC103" s="116"/>
      <c r="GD103" s="116"/>
      <c r="GE103" s="116"/>
      <c r="GF103" s="116"/>
      <c r="GG103" s="116"/>
      <c r="GH103" s="116"/>
      <c r="GI103" s="116"/>
      <c r="GJ103" s="116"/>
      <c r="GK103" s="116"/>
      <c r="GL103" s="116"/>
      <c r="GM103" s="116"/>
      <c r="GN103" s="116"/>
      <c r="GO103" s="116"/>
    </row>
    <row r="104" spans="1:197" s="92" customFormat="1" x14ac:dyDescent="0.3">
      <c r="A104" s="7" t="s">
        <v>709</v>
      </c>
      <c r="B104" s="7" t="s">
        <v>70</v>
      </c>
      <c r="C104" s="19" t="s">
        <v>20</v>
      </c>
      <c r="D104" s="19" t="s">
        <v>37</v>
      </c>
      <c r="E104" s="19" t="s">
        <v>38</v>
      </c>
      <c r="F104" s="19" t="s">
        <v>61</v>
      </c>
      <c r="G104" s="19">
        <v>21101</v>
      </c>
      <c r="H104" s="14" t="s">
        <v>710</v>
      </c>
      <c r="I104" s="7" t="s">
        <v>767</v>
      </c>
      <c r="J104" s="19" t="s">
        <v>768</v>
      </c>
      <c r="K104" s="16" t="s">
        <v>788</v>
      </c>
      <c r="L104" s="16" t="s">
        <v>34</v>
      </c>
      <c r="M104" s="12" t="s">
        <v>455</v>
      </c>
      <c r="N104" s="90">
        <v>4</v>
      </c>
      <c r="O104" s="90">
        <v>56.39</v>
      </c>
      <c r="P104" s="14" t="s">
        <v>53</v>
      </c>
      <c r="Q104" s="110">
        <v>225.56</v>
      </c>
      <c r="R104" s="110">
        <v>225.56</v>
      </c>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c r="BC104" s="116"/>
      <c r="BD104" s="116"/>
      <c r="BE104" s="116"/>
      <c r="BF104" s="116"/>
      <c r="BG104" s="116"/>
      <c r="BH104" s="116"/>
      <c r="BI104" s="116"/>
      <c r="BJ104" s="116"/>
      <c r="BK104" s="116"/>
      <c r="BL104" s="116"/>
      <c r="BM104" s="116"/>
      <c r="BN104" s="116"/>
      <c r="BO104" s="116"/>
      <c r="BP104" s="116"/>
      <c r="BQ104" s="116"/>
      <c r="BR104" s="116"/>
      <c r="BS104" s="116"/>
      <c r="BT104" s="116"/>
      <c r="BU104" s="116"/>
      <c r="BV104" s="116"/>
      <c r="BW104" s="116"/>
      <c r="BX104" s="116"/>
      <c r="BY104" s="116"/>
      <c r="BZ104" s="116"/>
      <c r="CA104" s="116"/>
      <c r="CB104" s="116"/>
      <c r="CC104" s="116"/>
      <c r="CD104" s="116"/>
      <c r="CE104" s="116"/>
      <c r="CF104" s="116"/>
      <c r="CG104" s="116"/>
      <c r="CH104" s="116"/>
      <c r="CI104" s="116"/>
      <c r="CJ104" s="116"/>
      <c r="CK104" s="116"/>
      <c r="CL104" s="116"/>
      <c r="CM104" s="116"/>
      <c r="CN104" s="116"/>
      <c r="CO104" s="116"/>
      <c r="CP104" s="116"/>
      <c r="CQ104" s="116"/>
      <c r="CR104" s="116"/>
      <c r="CS104" s="116"/>
      <c r="CT104" s="116"/>
      <c r="CU104" s="116"/>
      <c r="CV104" s="116"/>
      <c r="CW104" s="116"/>
      <c r="CX104" s="116"/>
      <c r="CY104" s="116"/>
      <c r="CZ104" s="116"/>
      <c r="DA104" s="116"/>
      <c r="DB104" s="116"/>
      <c r="DC104" s="116"/>
      <c r="DD104" s="116"/>
      <c r="DE104" s="116"/>
      <c r="DF104" s="116"/>
      <c r="DG104" s="116"/>
      <c r="DH104" s="116"/>
      <c r="DI104" s="116"/>
      <c r="DJ104" s="116"/>
      <c r="DK104" s="116"/>
      <c r="DL104" s="116"/>
      <c r="DM104" s="116"/>
      <c r="DN104" s="116"/>
      <c r="DO104" s="116"/>
      <c r="DP104" s="116"/>
      <c r="DQ104" s="116"/>
      <c r="DR104" s="116"/>
      <c r="DS104" s="116"/>
      <c r="DT104" s="116"/>
      <c r="DU104" s="116"/>
      <c r="DV104" s="116"/>
      <c r="DW104" s="116"/>
      <c r="DX104" s="116"/>
      <c r="DY104" s="116"/>
      <c r="DZ104" s="116"/>
      <c r="EA104" s="116"/>
      <c r="EB104" s="116"/>
      <c r="EC104" s="116"/>
      <c r="ED104" s="116"/>
      <c r="EE104" s="116"/>
      <c r="EF104" s="116"/>
      <c r="EG104" s="116"/>
      <c r="EH104" s="116"/>
      <c r="EI104" s="116"/>
      <c r="EJ104" s="116"/>
      <c r="EK104" s="116"/>
      <c r="EL104" s="116"/>
      <c r="EM104" s="116"/>
      <c r="EN104" s="116"/>
      <c r="EO104" s="116"/>
      <c r="EP104" s="116"/>
      <c r="EQ104" s="116"/>
      <c r="ER104" s="116"/>
      <c r="ES104" s="116"/>
      <c r="ET104" s="116"/>
      <c r="EU104" s="116"/>
      <c r="EV104" s="116"/>
      <c r="EW104" s="116"/>
      <c r="EX104" s="116"/>
      <c r="EY104" s="116"/>
      <c r="EZ104" s="116"/>
      <c r="FA104" s="116"/>
      <c r="FB104" s="116"/>
      <c r="FC104" s="116"/>
      <c r="FD104" s="116"/>
      <c r="FE104" s="116"/>
      <c r="FF104" s="116"/>
      <c r="FG104" s="116"/>
      <c r="FH104" s="116"/>
      <c r="FI104" s="116"/>
      <c r="FJ104" s="116"/>
      <c r="FK104" s="116"/>
      <c r="FL104" s="116"/>
      <c r="FM104" s="116"/>
      <c r="FN104" s="116"/>
      <c r="FO104" s="116"/>
      <c r="FP104" s="116"/>
      <c r="FQ104" s="116"/>
      <c r="FR104" s="116"/>
      <c r="FS104" s="116"/>
      <c r="FT104" s="116"/>
      <c r="FU104" s="116"/>
      <c r="FV104" s="116"/>
      <c r="FW104" s="116"/>
      <c r="FX104" s="116"/>
      <c r="FY104" s="116"/>
      <c r="FZ104" s="116"/>
      <c r="GA104" s="116"/>
      <c r="GB104" s="116"/>
      <c r="GC104" s="116"/>
      <c r="GD104" s="116"/>
      <c r="GE104" s="116"/>
      <c r="GF104" s="116"/>
      <c r="GG104" s="116"/>
      <c r="GH104" s="116"/>
      <c r="GI104" s="116"/>
      <c r="GJ104" s="116"/>
      <c r="GK104" s="116"/>
      <c r="GL104" s="116"/>
      <c r="GM104" s="116"/>
      <c r="GN104" s="116"/>
      <c r="GO104" s="116"/>
    </row>
    <row r="105" spans="1:197" s="92" customFormat="1" x14ac:dyDescent="0.3">
      <c r="A105" s="7" t="s">
        <v>709</v>
      </c>
      <c r="B105" s="7" t="s">
        <v>70</v>
      </c>
      <c r="C105" s="19" t="s">
        <v>20</v>
      </c>
      <c r="D105" s="19" t="s">
        <v>37</v>
      </c>
      <c r="E105" s="19" t="s">
        <v>38</v>
      </c>
      <c r="F105" s="19" t="s">
        <v>61</v>
      </c>
      <c r="G105" s="19">
        <v>21101</v>
      </c>
      <c r="H105" s="14" t="s">
        <v>710</v>
      </c>
      <c r="I105" s="7" t="s">
        <v>789</v>
      </c>
      <c r="J105" s="19" t="s">
        <v>790</v>
      </c>
      <c r="K105" s="16" t="s">
        <v>791</v>
      </c>
      <c r="L105" s="16" t="s">
        <v>34</v>
      </c>
      <c r="M105" s="12" t="s">
        <v>28</v>
      </c>
      <c r="N105" s="90">
        <v>1</v>
      </c>
      <c r="O105" s="90">
        <v>451.11</v>
      </c>
      <c r="P105" s="14" t="s">
        <v>53</v>
      </c>
      <c r="Q105" s="110">
        <v>451.11</v>
      </c>
      <c r="R105" s="110">
        <v>451.11</v>
      </c>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c r="BC105" s="116"/>
      <c r="BD105" s="116"/>
      <c r="BE105" s="116"/>
      <c r="BF105" s="116"/>
      <c r="BG105" s="116"/>
      <c r="BH105" s="116"/>
      <c r="BI105" s="116"/>
      <c r="BJ105" s="116"/>
      <c r="BK105" s="116"/>
      <c r="BL105" s="116"/>
      <c r="BM105" s="116"/>
      <c r="BN105" s="116"/>
      <c r="BO105" s="116"/>
      <c r="BP105" s="116"/>
      <c r="BQ105" s="116"/>
      <c r="BR105" s="116"/>
      <c r="BS105" s="116"/>
      <c r="BT105" s="116"/>
      <c r="BU105" s="116"/>
      <c r="BV105" s="116"/>
      <c r="BW105" s="116"/>
      <c r="BX105" s="116"/>
      <c r="BY105" s="116"/>
      <c r="BZ105" s="116"/>
      <c r="CA105" s="116"/>
      <c r="CB105" s="116"/>
      <c r="CC105" s="116"/>
      <c r="CD105" s="116"/>
      <c r="CE105" s="116"/>
      <c r="CF105" s="116"/>
      <c r="CG105" s="116"/>
      <c r="CH105" s="116"/>
      <c r="CI105" s="116"/>
      <c r="CJ105" s="116"/>
      <c r="CK105" s="116"/>
      <c r="CL105" s="116"/>
      <c r="CM105" s="116"/>
      <c r="CN105" s="116"/>
      <c r="CO105" s="116"/>
      <c r="CP105" s="116"/>
      <c r="CQ105" s="116"/>
      <c r="CR105" s="116"/>
      <c r="CS105" s="116"/>
      <c r="CT105" s="116"/>
      <c r="CU105" s="116"/>
      <c r="CV105" s="116"/>
      <c r="CW105" s="116"/>
      <c r="CX105" s="116"/>
      <c r="CY105" s="116"/>
      <c r="CZ105" s="116"/>
      <c r="DA105" s="116"/>
      <c r="DB105" s="116"/>
      <c r="DC105" s="116"/>
      <c r="DD105" s="116"/>
      <c r="DE105" s="116"/>
      <c r="DF105" s="116"/>
      <c r="DG105" s="116"/>
      <c r="DH105" s="116"/>
      <c r="DI105" s="116"/>
      <c r="DJ105" s="116"/>
      <c r="DK105" s="116"/>
      <c r="DL105" s="116"/>
      <c r="DM105" s="116"/>
      <c r="DN105" s="116"/>
      <c r="DO105" s="116"/>
      <c r="DP105" s="116"/>
      <c r="DQ105" s="116"/>
      <c r="DR105" s="116"/>
      <c r="DS105" s="116"/>
      <c r="DT105" s="116"/>
      <c r="DU105" s="116"/>
      <c r="DV105" s="116"/>
      <c r="DW105" s="116"/>
      <c r="DX105" s="116"/>
      <c r="DY105" s="116"/>
      <c r="DZ105" s="116"/>
      <c r="EA105" s="116"/>
      <c r="EB105" s="116"/>
      <c r="EC105" s="116"/>
      <c r="ED105" s="116"/>
      <c r="EE105" s="116"/>
      <c r="EF105" s="116"/>
      <c r="EG105" s="116"/>
      <c r="EH105" s="116"/>
      <c r="EI105" s="116"/>
      <c r="EJ105" s="116"/>
      <c r="EK105" s="116"/>
      <c r="EL105" s="116"/>
      <c r="EM105" s="116"/>
      <c r="EN105" s="116"/>
      <c r="EO105" s="116"/>
      <c r="EP105" s="116"/>
      <c r="EQ105" s="116"/>
      <c r="ER105" s="116"/>
      <c r="ES105" s="116"/>
      <c r="ET105" s="116"/>
      <c r="EU105" s="116"/>
      <c r="EV105" s="116"/>
      <c r="EW105" s="116"/>
      <c r="EX105" s="116"/>
      <c r="EY105" s="116"/>
      <c r="EZ105" s="116"/>
      <c r="FA105" s="116"/>
      <c r="FB105" s="116"/>
      <c r="FC105" s="116"/>
      <c r="FD105" s="116"/>
      <c r="FE105" s="116"/>
      <c r="FF105" s="116"/>
      <c r="FG105" s="116"/>
      <c r="FH105" s="116"/>
      <c r="FI105" s="116"/>
      <c r="FJ105" s="116"/>
      <c r="FK105" s="116"/>
      <c r="FL105" s="116"/>
      <c r="FM105" s="116"/>
      <c r="FN105" s="116"/>
      <c r="FO105" s="116"/>
      <c r="FP105" s="116"/>
      <c r="FQ105" s="116"/>
      <c r="FR105" s="116"/>
      <c r="FS105" s="116"/>
      <c r="FT105" s="116"/>
      <c r="FU105" s="116"/>
      <c r="FV105" s="116"/>
      <c r="FW105" s="116"/>
      <c r="FX105" s="116"/>
      <c r="FY105" s="116"/>
      <c r="FZ105" s="116"/>
      <c r="GA105" s="116"/>
      <c r="GB105" s="116"/>
      <c r="GC105" s="116"/>
      <c r="GD105" s="116"/>
      <c r="GE105" s="116"/>
      <c r="GF105" s="116"/>
      <c r="GG105" s="116"/>
      <c r="GH105" s="116"/>
      <c r="GI105" s="116"/>
      <c r="GJ105" s="116"/>
      <c r="GK105" s="116"/>
      <c r="GL105" s="116"/>
      <c r="GM105" s="116"/>
      <c r="GN105" s="116"/>
      <c r="GO105" s="116"/>
    </row>
    <row r="106" spans="1:197" s="92" customFormat="1" x14ac:dyDescent="0.3">
      <c r="A106" s="7" t="s">
        <v>709</v>
      </c>
      <c r="B106" s="7" t="s">
        <v>70</v>
      </c>
      <c r="C106" s="19" t="s">
        <v>20</v>
      </c>
      <c r="D106" s="19" t="s">
        <v>37</v>
      </c>
      <c r="E106" s="19" t="s">
        <v>38</v>
      </c>
      <c r="F106" s="19" t="s">
        <v>71</v>
      </c>
      <c r="G106" s="19">
        <v>21101</v>
      </c>
      <c r="H106" s="14" t="s">
        <v>710</v>
      </c>
      <c r="I106" s="7" t="s">
        <v>119</v>
      </c>
      <c r="J106" s="19" t="s">
        <v>120</v>
      </c>
      <c r="K106" s="16" t="s">
        <v>792</v>
      </c>
      <c r="L106" s="16" t="s">
        <v>34</v>
      </c>
      <c r="M106" s="12" t="s">
        <v>28</v>
      </c>
      <c r="N106" s="90">
        <v>24</v>
      </c>
      <c r="O106" s="90">
        <v>4.03</v>
      </c>
      <c r="P106" s="14" t="s">
        <v>53</v>
      </c>
      <c r="Q106" s="110">
        <v>96.72</v>
      </c>
      <c r="R106" s="110">
        <v>96.72</v>
      </c>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c r="BC106" s="116"/>
      <c r="BD106" s="116"/>
      <c r="BE106" s="116"/>
      <c r="BF106" s="116"/>
      <c r="BG106" s="116"/>
      <c r="BH106" s="116"/>
      <c r="BI106" s="116"/>
      <c r="BJ106" s="116"/>
      <c r="BK106" s="116"/>
      <c r="BL106" s="116"/>
      <c r="BM106" s="116"/>
      <c r="BN106" s="116"/>
      <c r="BO106" s="116"/>
      <c r="BP106" s="116"/>
      <c r="BQ106" s="116"/>
      <c r="BR106" s="116"/>
      <c r="BS106" s="116"/>
      <c r="BT106" s="116"/>
      <c r="BU106" s="116"/>
      <c r="BV106" s="116"/>
      <c r="BW106" s="116"/>
      <c r="BX106" s="116"/>
      <c r="BY106" s="116"/>
      <c r="BZ106" s="116"/>
      <c r="CA106" s="116"/>
      <c r="CB106" s="116"/>
      <c r="CC106" s="116"/>
      <c r="CD106" s="116"/>
      <c r="CE106" s="116"/>
      <c r="CF106" s="116"/>
      <c r="CG106" s="116"/>
      <c r="CH106" s="116"/>
      <c r="CI106" s="116"/>
      <c r="CJ106" s="116"/>
      <c r="CK106" s="116"/>
      <c r="CL106" s="116"/>
      <c r="CM106" s="116"/>
      <c r="CN106" s="116"/>
      <c r="CO106" s="116"/>
      <c r="CP106" s="116"/>
      <c r="CQ106" s="116"/>
      <c r="CR106" s="116"/>
      <c r="CS106" s="116"/>
      <c r="CT106" s="116"/>
      <c r="CU106" s="116"/>
      <c r="CV106" s="116"/>
      <c r="CW106" s="116"/>
      <c r="CX106" s="116"/>
      <c r="CY106" s="116"/>
      <c r="CZ106" s="116"/>
      <c r="DA106" s="116"/>
      <c r="DB106" s="116"/>
      <c r="DC106" s="116"/>
      <c r="DD106" s="116"/>
      <c r="DE106" s="116"/>
      <c r="DF106" s="116"/>
      <c r="DG106" s="116"/>
      <c r="DH106" s="116"/>
      <c r="DI106" s="116"/>
      <c r="DJ106" s="116"/>
      <c r="DK106" s="116"/>
      <c r="DL106" s="116"/>
      <c r="DM106" s="116"/>
      <c r="DN106" s="116"/>
      <c r="DO106" s="116"/>
      <c r="DP106" s="116"/>
      <c r="DQ106" s="116"/>
      <c r="DR106" s="116"/>
      <c r="DS106" s="116"/>
      <c r="DT106" s="116"/>
      <c r="DU106" s="116"/>
      <c r="DV106" s="116"/>
      <c r="DW106" s="116"/>
      <c r="DX106" s="116"/>
      <c r="DY106" s="116"/>
      <c r="DZ106" s="116"/>
      <c r="EA106" s="116"/>
      <c r="EB106" s="116"/>
      <c r="EC106" s="116"/>
      <c r="ED106" s="116"/>
      <c r="EE106" s="116"/>
      <c r="EF106" s="116"/>
      <c r="EG106" s="116"/>
      <c r="EH106" s="116"/>
      <c r="EI106" s="116"/>
      <c r="EJ106" s="116"/>
      <c r="EK106" s="116"/>
      <c r="EL106" s="116"/>
      <c r="EM106" s="116"/>
      <c r="EN106" s="116"/>
      <c r="EO106" s="116"/>
      <c r="EP106" s="116"/>
      <c r="EQ106" s="116"/>
      <c r="ER106" s="116"/>
      <c r="ES106" s="116"/>
      <c r="ET106" s="116"/>
      <c r="EU106" s="116"/>
      <c r="EV106" s="116"/>
      <c r="EW106" s="116"/>
      <c r="EX106" s="116"/>
      <c r="EY106" s="116"/>
      <c r="EZ106" s="116"/>
      <c r="FA106" s="116"/>
      <c r="FB106" s="116"/>
      <c r="FC106" s="116"/>
      <c r="FD106" s="116"/>
      <c r="FE106" s="116"/>
      <c r="FF106" s="116"/>
      <c r="FG106" s="116"/>
      <c r="FH106" s="116"/>
      <c r="FI106" s="116"/>
      <c r="FJ106" s="116"/>
      <c r="FK106" s="116"/>
      <c r="FL106" s="116"/>
      <c r="FM106" s="116"/>
      <c r="FN106" s="116"/>
      <c r="FO106" s="116"/>
      <c r="FP106" s="116"/>
      <c r="FQ106" s="116"/>
      <c r="FR106" s="116"/>
      <c r="FS106" s="116"/>
      <c r="FT106" s="116"/>
      <c r="FU106" s="116"/>
      <c r="FV106" s="116"/>
      <c r="FW106" s="116"/>
      <c r="FX106" s="116"/>
      <c r="FY106" s="116"/>
      <c r="FZ106" s="116"/>
      <c r="GA106" s="116"/>
      <c r="GB106" s="116"/>
      <c r="GC106" s="116"/>
      <c r="GD106" s="116"/>
      <c r="GE106" s="116"/>
      <c r="GF106" s="116"/>
      <c r="GG106" s="116"/>
      <c r="GH106" s="116"/>
      <c r="GI106" s="116"/>
      <c r="GJ106" s="116"/>
      <c r="GK106" s="116"/>
      <c r="GL106" s="116"/>
      <c r="GM106" s="116"/>
      <c r="GN106" s="116"/>
      <c r="GO106" s="116"/>
    </row>
    <row r="107" spans="1:197" s="92" customFormat="1" x14ac:dyDescent="0.3">
      <c r="A107" s="7" t="s">
        <v>709</v>
      </c>
      <c r="B107" s="7" t="s">
        <v>70</v>
      </c>
      <c r="C107" s="19" t="s">
        <v>20</v>
      </c>
      <c r="D107" s="19" t="s">
        <v>37</v>
      </c>
      <c r="E107" s="19" t="s">
        <v>38</v>
      </c>
      <c r="F107" s="19" t="s">
        <v>71</v>
      </c>
      <c r="G107" s="19">
        <v>21101</v>
      </c>
      <c r="H107" s="14" t="s">
        <v>710</v>
      </c>
      <c r="I107" s="7" t="s">
        <v>171</v>
      </c>
      <c r="J107" s="19" t="s">
        <v>172</v>
      </c>
      <c r="K107" s="16" t="s">
        <v>793</v>
      </c>
      <c r="L107" s="16" t="s">
        <v>34</v>
      </c>
      <c r="M107" s="12" t="s">
        <v>28</v>
      </c>
      <c r="N107" s="90">
        <v>144</v>
      </c>
      <c r="O107" s="90">
        <v>3.7</v>
      </c>
      <c r="P107" s="14" t="s">
        <v>53</v>
      </c>
      <c r="Q107" s="110">
        <v>532.79999999999995</v>
      </c>
      <c r="R107" s="110">
        <v>532.79999999999995</v>
      </c>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c r="EA107" s="116"/>
      <c r="EB107" s="116"/>
      <c r="EC107" s="116"/>
      <c r="ED107" s="116"/>
      <c r="EE107" s="116"/>
      <c r="EF107" s="116"/>
      <c r="EG107" s="116"/>
      <c r="EH107" s="116"/>
      <c r="EI107" s="116"/>
      <c r="EJ107" s="116"/>
      <c r="EK107" s="116"/>
      <c r="EL107" s="116"/>
      <c r="EM107" s="116"/>
      <c r="EN107" s="116"/>
      <c r="EO107" s="116"/>
      <c r="EP107" s="116"/>
      <c r="EQ107" s="116"/>
      <c r="ER107" s="116"/>
      <c r="ES107" s="116"/>
      <c r="ET107" s="116"/>
      <c r="EU107" s="116"/>
      <c r="EV107" s="116"/>
      <c r="EW107" s="116"/>
      <c r="EX107" s="116"/>
      <c r="EY107" s="116"/>
      <c r="EZ107" s="116"/>
      <c r="FA107" s="116"/>
      <c r="FB107" s="116"/>
      <c r="FC107" s="116"/>
      <c r="FD107" s="116"/>
      <c r="FE107" s="116"/>
      <c r="FF107" s="116"/>
      <c r="FG107" s="116"/>
      <c r="FH107" s="116"/>
      <c r="FI107" s="116"/>
      <c r="FJ107" s="116"/>
      <c r="FK107" s="116"/>
      <c r="FL107" s="116"/>
      <c r="FM107" s="116"/>
      <c r="FN107" s="116"/>
      <c r="FO107" s="116"/>
      <c r="FP107" s="116"/>
      <c r="FQ107" s="116"/>
      <c r="FR107" s="116"/>
      <c r="FS107" s="116"/>
      <c r="FT107" s="116"/>
      <c r="FU107" s="116"/>
      <c r="FV107" s="116"/>
      <c r="FW107" s="116"/>
      <c r="FX107" s="116"/>
      <c r="FY107" s="116"/>
      <c r="FZ107" s="116"/>
      <c r="GA107" s="116"/>
      <c r="GB107" s="116"/>
      <c r="GC107" s="116"/>
      <c r="GD107" s="116"/>
      <c r="GE107" s="116"/>
      <c r="GF107" s="116"/>
      <c r="GG107" s="116"/>
      <c r="GH107" s="116"/>
      <c r="GI107" s="116"/>
      <c r="GJ107" s="116"/>
      <c r="GK107" s="116"/>
      <c r="GL107" s="116"/>
      <c r="GM107" s="116"/>
      <c r="GN107" s="116"/>
      <c r="GO107" s="116"/>
    </row>
    <row r="108" spans="1:197" s="92" customFormat="1" x14ac:dyDescent="0.3">
      <c r="A108" s="7" t="s">
        <v>709</v>
      </c>
      <c r="B108" s="7" t="s">
        <v>70</v>
      </c>
      <c r="C108" s="19" t="s">
        <v>20</v>
      </c>
      <c r="D108" s="19" t="s">
        <v>37</v>
      </c>
      <c r="E108" s="19" t="s">
        <v>38</v>
      </c>
      <c r="F108" s="19" t="s">
        <v>71</v>
      </c>
      <c r="G108" s="19">
        <v>21101</v>
      </c>
      <c r="H108" s="14" t="s">
        <v>710</v>
      </c>
      <c r="I108" s="7" t="s">
        <v>794</v>
      </c>
      <c r="J108" s="19" t="s">
        <v>795</v>
      </c>
      <c r="K108" s="16" t="s">
        <v>796</v>
      </c>
      <c r="L108" s="16" t="s">
        <v>34</v>
      </c>
      <c r="M108" s="12" t="s">
        <v>28</v>
      </c>
      <c r="N108" s="90">
        <v>5</v>
      </c>
      <c r="O108" s="90">
        <v>3.7</v>
      </c>
      <c r="P108" s="14" t="s">
        <v>53</v>
      </c>
      <c r="Q108" s="110">
        <v>18.5</v>
      </c>
      <c r="R108" s="110">
        <v>18.5</v>
      </c>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c r="BC108" s="116"/>
      <c r="BD108" s="116"/>
      <c r="BE108" s="116"/>
      <c r="BF108" s="116"/>
      <c r="BG108" s="116"/>
      <c r="BH108" s="116"/>
      <c r="BI108" s="116"/>
      <c r="BJ108" s="116"/>
      <c r="BK108" s="116"/>
      <c r="BL108" s="116"/>
      <c r="BM108" s="116"/>
      <c r="BN108" s="116"/>
      <c r="BO108" s="116"/>
      <c r="BP108" s="116"/>
      <c r="BQ108" s="116"/>
      <c r="BR108" s="116"/>
      <c r="BS108" s="116"/>
      <c r="BT108" s="116"/>
      <c r="BU108" s="116"/>
      <c r="BV108" s="116"/>
      <c r="BW108" s="116"/>
      <c r="BX108" s="116"/>
      <c r="BY108" s="116"/>
      <c r="BZ108" s="116"/>
      <c r="CA108" s="116"/>
      <c r="CB108" s="116"/>
      <c r="CC108" s="116"/>
      <c r="CD108" s="116"/>
      <c r="CE108" s="116"/>
      <c r="CF108" s="116"/>
      <c r="CG108" s="116"/>
      <c r="CH108" s="116"/>
      <c r="CI108" s="116"/>
      <c r="CJ108" s="116"/>
      <c r="CK108" s="116"/>
      <c r="CL108" s="116"/>
      <c r="CM108" s="116"/>
      <c r="CN108" s="116"/>
      <c r="CO108" s="116"/>
      <c r="CP108" s="116"/>
      <c r="CQ108" s="116"/>
      <c r="CR108" s="116"/>
      <c r="CS108" s="116"/>
      <c r="CT108" s="116"/>
      <c r="CU108" s="116"/>
      <c r="CV108" s="116"/>
      <c r="CW108" s="116"/>
      <c r="CX108" s="116"/>
      <c r="CY108" s="116"/>
      <c r="CZ108" s="116"/>
      <c r="DA108" s="116"/>
      <c r="DB108" s="116"/>
      <c r="DC108" s="116"/>
      <c r="DD108" s="116"/>
      <c r="DE108" s="116"/>
      <c r="DF108" s="116"/>
      <c r="DG108" s="116"/>
      <c r="DH108" s="116"/>
      <c r="DI108" s="116"/>
      <c r="DJ108" s="116"/>
      <c r="DK108" s="116"/>
      <c r="DL108" s="116"/>
      <c r="DM108" s="116"/>
      <c r="DN108" s="116"/>
      <c r="DO108" s="116"/>
      <c r="DP108" s="116"/>
      <c r="DQ108" s="116"/>
      <c r="DR108" s="116"/>
      <c r="DS108" s="116"/>
      <c r="DT108" s="116"/>
      <c r="DU108" s="116"/>
      <c r="DV108" s="116"/>
      <c r="DW108" s="116"/>
      <c r="DX108" s="116"/>
      <c r="DY108" s="116"/>
      <c r="DZ108" s="116"/>
      <c r="EA108" s="116"/>
      <c r="EB108" s="116"/>
      <c r="EC108" s="116"/>
      <c r="ED108" s="116"/>
      <c r="EE108" s="116"/>
      <c r="EF108" s="116"/>
      <c r="EG108" s="116"/>
      <c r="EH108" s="116"/>
      <c r="EI108" s="116"/>
      <c r="EJ108" s="116"/>
      <c r="EK108" s="116"/>
      <c r="EL108" s="116"/>
      <c r="EM108" s="116"/>
      <c r="EN108" s="116"/>
      <c r="EO108" s="116"/>
      <c r="EP108" s="116"/>
      <c r="EQ108" s="116"/>
      <c r="ER108" s="116"/>
      <c r="ES108" s="116"/>
      <c r="ET108" s="116"/>
      <c r="EU108" s="116"/>
      <c r="EV108" s="116"/>
      <c r="EW108" s="116"/>
      <c r="EX108" s="116"/>
      <c r="EY108" s="116"/>
      <c r="EZ108" s="116"/>
      <c r="FA108" s="116"/>
      <c r="FB108" s="116"/>
      <c r="FC108" s="116"/>
      <c r="FD108" s="116"/>
      <c r="FE108" s="116"/>
      <c r="FF108" s="116"/>
      <c r="FG108" s="116"/>
      <c r="FH108" s="116"/>
      <c r="FI108" s="116"/>
      <c r="FJ108" s="116"/>
      <c r="FK108" s="116"/>
      <c r="FL108" s="116"/>
      <c r="FM108" s="116"/>
      <c r="FN108" s="116"/>
      <c r="FO108" s="116"/>
      <c r="FP108" s="116"/>
      <c r="FQ108" s="116"/>
      <c r="FR108" s="116"/>
      <c r="FS108" s="116"/>
      <c r="FT108" s="116"/>
      <c r="FU108" s="116"/>
      <c r="FV108" s="116"/>
      <c r="FW108" s="116"/>
      <c r="FX108" s="116"/>
      <c r="FY108" s="116"/>
      <c r="FZ108" s="116"/>
      <c r="GA108" s="116"/>
      <c r="GB108" s="116"/>
      <c r="GC108" s="116"/>
      <c r="GD108" s="116"/>
      <c r="GE108" s="116"/>
      <c r="GF108" s="116"/>
      <c r="GG108" s="116"/>
      <c r="GH108" s="116"/>
      <c r="GI108" s="116"/>
      <c r="GJ108" s="116"/>
      <c r="GK108" s="116"/>
      <c r="GL108" s="116"/>
      <c r="GM108" s="116"/>
      <c r="GN108" s="116"/>
      <c r="GO108" s="116"/>
    </row>
    <row r="109" spans="1:197" s="92" customFormat="1" x14ac:dyDescent="0.3">
      <c r="A109" s="7" t="s">
        <v>709</v>
      </c>
      <c r="B109" s="7" t="s">
        <v>70</v>
      </c>
      <c r="C109" s="19" t="s">
        <v>20</v>
      </c>
      <c r="D109" s="19" t="s">
        <v>37</v>
      </c>
      <c r="E109" s="19" t="s">
        <v>38</v>
      </c>
      <c r="F109" s="19" t="s">
        <v>71</v>
      </c>
      <c r="G109" s="19">
        <v>21101</v>
      </c>
      <c r="H109" s="14" t="s">
        <v>710</v>
      </c>
      <c r="I109" s="7" t="s">
        <v>797</v>
      </c>
      <c r="J109" s="19" t="s">
        <v>798</v>
      </c>
      <c r="K109" s="16" t="s">
        <v>799</v>
      </c>
      <c r="L109" s="16" t="s">
        <v>34</v>
      </c>
      <c r="M109" s="12" t="s">
        <v>28</v>
      </c>
      <c r="N109" s="90">
        <v>24</v>
      </c>
      <c r="O109" s="90">
        <v>6.76</v>
      </c>
      <c r="P109" s="14" t="s">
        <v>53</v>
      </c>
      <c r="Q109" s="110">
        <v>162.24</v>
      </c>
      <c r="R109" s="110">
        <v>162.24</v>
      </c>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c r="BC109" s="116"/>
      <c r="BD109" s="116"/>
      <c r="BE109" s="116"/>
      <c r="BF109" s="116"/>
      <c r="BG109" s="116"/>
      <c r="BH109" s="116"/>
      <c r="BI109" s="116"/>
      <c r="BJ109" s="116"/>
      <c r="BK109" s="116"/>
      <c r="BL109" s="116"/>
      <c r="BM109" s="116"/>
      <c r="BN109" s="116"/>
      <c r="BO109" s="116"/>
      <c r="BP109" s="116"/>
      <c r="BQ109" s="116"/>
      <c r="BR109" s="116"/>
      <c r="BS109" s="116"/>
      <c r="BT109" s="116"/>
      <c r="BU109" s="116"/>
      <c r="BV109" s="116"/>
      <c r="BW109" s="116"/>
      <c r="BX109" s="116"/>
      <c r="BY109" s="116"/>
      <c r="BZ109" s="116"/>
      <c r="CA109" s="116"/>
      <c r="CB109" s="116"/>
      <c r="CC109" s="116"/>
      <c r="CD109" s="116"/>
      <c r="CE109" s="116"/>
      <c r="CF109" s="116"/>
      <c r="CG109" s="116"/>
      <c r="CH109" s="116"/>
      <c r="CI109" s="116"/>
      <c r="CJ109" s="116"/>
      <c r="CK109" s="116"/>
      <c r="CL109" s="116"/>
      <c r="CM109" s="116"/>
      <c r="CN109" s="116"/>
      <c r="CO109" s="116"/>
      <c r="CP109" s="116"/>
      <c r="CQ109" s="116"/>
      <c r="CR109" s="116"/>
      <c r="CS109" s="116"/>
      <c r="CT109" s="116"/>
      <c r="CU109" s="116"/>
      <c r="CV109" s="116"/>
      <c r="CW109" s="116"/>
      <c r="CX109" s="116"/>
      <c r="CY109" s="116"/>
      <c r="CZ109" s="116"/>
      <c r="DA109" s="116"/>
      <c r="DB109" s="116"/>
      <c r="DC109" s="116"/>
      <c r="DD109" s="116"/>
      <c r="DE109" s="116"/>
      <c r="DF109" s="116"/>
      <c r="DG109" s="116"/>
      <c r="DH109" s="116"/>
      <c r="DI109" s="116"/>
      <c r="DJ109" s="116"/>
      <c r="DK109" s="116"/>
      <c r="DL109" s="116"/>
      <c r="DM109" s="116"/>
      <c r="DN109" s="116"/>
      <c r="DO109" s="116"/>
      <c r="DP109" s="116"/>
      <c r="DQ109" s="116"/>
      <c r="DR109" s="116"/>
      <c r="DS109" s="116"/>
      <c r="DT109" s="116"/>
      <c r="DU109" s="116"/>
      <c r="DV109" s="116"/>
      <c r="DW109" s="116"/>
      <c r="DX109" s="116"/>
      <c r="DY109" s="116"/>
      <c r="DZ109" s="116"/>
      <c r="EA109" s="116"/>
      <c r="EB109" s="116"/>
      <c r="EC109" s="116"/>
      <c r="ED109" s="116"/>
      <c r="EE109" s="116"/>
      <c r="EF109" s="116"/>
      <c r="EG109" s="116"/>
      <c r="EH109" s="116"/>
      <c r="EI109" s="116"/>
      <c r="EJ109" s="116"/>
      <c r="EK109" s="116"/>
      <c r="EL109" s="116"/>
      <c r="EM109" s="116"/>
      <c r="EN109" s="116"/>
      <c r="EO109" s="116"/>
      <c r="EP109" s="116"/>
      <c r="EQ109" s="116"/>
      <c r="ER109" s="116"/>
      <c r="ES109" s="116"/>
      <c r="ET109" s="116"/>
      <c r="EU109" s="116"/>
      <c r="EV109" s="116"/>
      <c r="EW109" s="116"/>
      <c r="EX109" s="116"/>
      <c r="EY109" s="116"/>
      <c r="EZ109" s="116"/>
      <c r="FA109" s="116"/>
      <c r="FB109" s="116"/>
      <c r="FC109" s="116"/>
      <c r="FD109" s="116"/>
      <c r="FE109" s="116"/>
      <c r="FF109" s="116"/>
      <c r="FG109" s="116"/>
      <c r="FH109" s="116"/>
      <c r="FI109" s="116"/>
      <c r="FJ109" s="116"/>
      <c r="FK109" s="116"/>
      <c r="FL109" s="116"/>
      <c r="FM109" s="116"/>
      <c r="FN109" s="116"/>
      <c r="FO109" s="116"/>
      <c r="FP109" s="116"/>
      <c r="FQ109" s="116"/>
      <c r="FR109" s="116"/>
      <c r="FS109" s="116"/>
      <c r="FT109" s="116"/>
      <c r="FU109" s="116"/>
      <c r="FV109" s="116"/>
      <c r="FW109" s="116"/>
      <c r="FX109" s="116"/>
      <c r="FY109" s="116"/>
      <c r="FZ109" s="116"/>
      <c r="GA109" s="116"/>
      <c r="GB109" s="116"/>
      <c r="GC109" s="116"/>
      <c r="GD109" s="116"/>
      <c r="GE109" s="116"/>
      <c r="GF109" s="116"/>
      <c r="GG109" s="116"/>
      <c r="GH109" s="116"/>
      <c r="GI109" s="116"/>
      <c r="GJ109" s="116"/>
      <c r="GK109" s="116"/>
      <c r="GL109" s="116"/>
      <c r="GM109" s="116"/>
      <c r="GN109" s="116"/>
      <c r="GO109" s="116"/>
    </row>
    <row r="110" spans="1:197" s="92" customFormat="1" x14ac:dyDescent="0.3">
      <c r="A110" s="7" t="s">
        <v>709</v>
      </c>
      <c r="B110" s="7" t="s">
        <v>70</v>
      </c>
      <c r="C110" s="19" t="s">
        <v>20</v>
      </c>
      <c r="D110" s="19" t="s">
        <v>37</v>
      </c>
      <c r="E110" s="19" t="s">
        <v>38</v>
      </c>
      <c r="F110" s="19" t="s">
        <v>71</v>
      </c>
      <c r="G110" s="19">
        <v>21101</v>
      </c>
      <c r="H110" s="14" t="s">
        <v>710</v>
      </c>
      <c r="I110" s="7" t="s">
        <v>101</v>
      </c>
      <c r="J110" s="19" t="s">
        <v>102</v>
      </c>
      <c r="K110" s="16" t="s">
        <v>800</v>
      </c>
      <c r="L110" s="16" t="s">
        <v>34</v>
      </c>
      <c r="M110" s="12" t="s">
        <v>28</v>
      </c>
      <c r="N110" s="90">
        <v>4</v>
      </c>
      <c r="O110" s="90">
        <v>47.44</v>
      </c>
      <c r="P110" s="14" t="s">
        <v>53</v>
      </c>
      <c r="Q110" s="110">
        <v>189.76</v>
      </c>
      <c r="R110" s="110">
        <v>189.76</v>
      </c>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116"/>
      <c r="BI110" s="116"/>
      <c r="BJ110" s="116"/>
      <c r="BK110" s="116"/>
      <c r="BL110" s="116"/>
      <c r="BM110" s="116"/>
      <c r="BN110" s="116"/>
      <c r="BO110" s="116"/>
      <c r="BP110" s="116"/>
      <c r="BQ110" s="116"/>
      <c r="BR110" s="116"/>
      <c r="BS110" s="116"/>
      <c r="BT110" s="116"/>
      <c r="BU110" s="116"/>
      <c r="BV110" s="116"/>
      <c r="BW110" s="116"/>
      <c r="BX110" s="116"/>
      <c r="BY110" s="116"/>
      <c r="BZ110" s="116"/>
      <c r="CA110" s="116"/>
      <c r="CB110" s="116"/>
      <c r="CC110" s="116"/>
      <c r="CD110" s="116"/>
      <c r="CE110" s="116"/>
      <c r="CF110" s="116"/>
      <c r="CG110" s="116"/>
      <c r="CH110" s="116"/>
      <c r="CI110" s="116"/>
      <c r="CJ110" s="116"/>
      <c r="CK110" s="116"/>
      <c r="CL110" s="116"/>
      <c r="CM110" s="116"/>
      <c r="CN110" s="116"/>
      <c r="CO110" s="116"/>
      <c r="CP110" s="116"/>
      <c r="CQ110" s="116"/>
      <c r="CR110" s="116"/>
      <c r="CS110" s="116"/>
      <c r="CT110" s="116"/>
      <c r="CU110" s="116"/>
      <c r="CV110" s="116"/>
      <c r="CW110" s="116"/>
      <c r="CX110" s="116"/>
      <c r="CY110" s="116"/>
      <c r="CZ110" s="116"/>
      <c r="DA110" s="116"/>
      <c r="DB110" s="116"/>
      <c r="DC110" s="116"/>
      <c r="DD110" s="116"/>
      <c r="DE110" s="116"/>
      <c r="DF110" s="116"/>
      <c r="DG110" s="116"/>
      <c r="DH110" s="116"/>
      <c r="DI110" s="116"/>
      <c r="DJ110" s="116"/>
      <c r="DK110" s="116"/>
      <c r="DL110" s="116"/>
      <c r="DM110" s="116"/>
      <c r="DN110" s="116"/>
      <c r="DO110" s="116"/>
      <c r="DP110" s="116"/>
      <c r="DQ110" s="116"/>
      <c r="DR110" s="116"/>
      <c r="DS110" s="116"/>
      <c r="DT110" s="116"/>
      <c r="DU110" s="116"/>
      <c r="DV110" s="116"/>
      <c r="DW110" s="116"/>
      <c r="DX110" s="116"/>
      <c r="DY110" s="116"/>
      <c r="DZ110" s="116"/>
      <c r="EA110" s="116"/>
      <c r="EB110" s="116"/>
      <c r="EC110" s="116"/>
      <c r="ED110" s="116"/>
      <c r="EE110" s="116"/>
      <c r="EF110" s="116"/>
      <c r="EG110" s="116"/>
      <c r="EH110" s="116"/>
      <c r="EI110" s="116"/>
      <c r="EJ110" s="116"/>
      <c r="EK110" s="116"/>
      <c r="EL110" s="116"/>
      <c r="EM110" s="116"/>
      <c r="EN110" s="116"/>
      <c r="EO110" s="116"/>
      <c r="EP110" s="116"/>
      <c r="EQ110" s="116"/>
      <c r="ER110" s="116"/>
      <c r="ES110" s="116"/>
      <c r="ET110" s="116"/>
      <c r="EU110" s="116"/>
      <c r="EV110" s="116"/>
      <c r="EW110" s="116"/>
      <c r="EX110" s="116"/>
      <c r="EY110" s="116"/>
      <c r="EZ110" s="116"/>
      <c r="FA110" s="116"/>
      <c r="FB110" s="116"/>
      <c r="FC110" s="116"/>
      <c r="FD110" s="116"/>
      <c r="FE110" s="116"/>
      <c r="FF110" s="116"/>
      <c r="FG110" s="116"/>
      <c r="FH110" s="116"/>
      <c r="FI110" s="116"/>
      <c r="FJ110" s="116"/>
      <c r="FK110" s="116"/>
      <c r="FL110" s="116"/>
      <c r="FM110" s="116"/>
      <c r="FN110" s="116"/>
      <c r="FO110" s="116"/>
      <c r="FP110" s="116"/>
      <c r="FQ110" s="116"/>
      <c r="FR110" s="116"/>
      <c r="FS110" s="116"/>
      <c r="FT110" s="116"/>
      <c r="FU110" s="116"/>
      <c r="FV110" s="116"/>
      <c r="FW110" s="116"/>
      <c r="FX110" s="116"/>
      <c r="FY110" s="116"/>
      <c r="FZ110" s="116"/>
      <c r="GA110" s="116"/>
      <c r="GB110" s="116"/>
      <c r="GC110" s="116"/>
      <c r="GD110" s="116"/>
      <c r="GE110" s="116"/>
      <c r="GF110" s="116"/>
      <c r="GG110" s="116"/>
      <c r="GH110" s="116"/>
      <c r="GI110" s="116"/>
      <c r="GJ110" s="116"/>
      <c r="GK110" s="116"/>
      <c r="GL110" s="116"/>
      <c r="GM110" s="116"/>
      <c r="GN110" s="116"/>
      <c r="GO110" s="116"/>
    </row>
    <row r="111" spans="1:197" s="92" customFormat="1" x14ac:dyDescent="0.3">
      <c r="A111" s="7" t="s">
        <v>709</v>
      </c>
      <c r="B111" s="7" t="s">
        <v>70</v>
      </c>
      <c r="C111" s="19" t="s">
        <v>20</v>
      </c>
      <c r="D111" s="19" t="s">
        <v>37</v>
      </c>
      <c r="E111" s="19" t="s">
        <v>38</v>
      </c>
      <c r="F111" s="19" t="s">
        <v>71</v>
      </c>
      <c r="G111" s="19">
        <v>21101</v>
      </c>
      <c r="H111" s="14" t="s">
        <v>710</v>
      </c>
      <c r="I111" s="7" t="s">
        <v>801</v>
      </c>
      <c r="J111" s="19" t="s">
        <v>802</v>
      </c>
      <c r="K111" s="16" t="s">
        <v>803</v>
      </c>
      <c r="L111" s="16" t="s">
        <v>34</v>
      </c>
      <c r="M111" s="12" t="s">
        <v>28</v>
      </c>
      <c r="N111" s="90">
        <v>2</v>
      </c>
      <c r="O111" s="90">
        <v>159.5</v>
      </c>
      <c r="P111" s="14" t="s">
        <v>53</v>
      </c>
      <c r="Q111" s="110">
        <v>319</v>
      </c>
      <c r="R111" s="110">
        <v>319</v>
      </c>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116"/>
      <c r="BI111" s="116"/>
      <c r="BJ111" s="116"/>
      <c r="BK111" s="116"/>
      <c r="BL111" s="116"/>
      <c r="BM111" s="116"/>
      <c r="BN111" s="116"/>
      <c r="BO111" s="116"/>
      <c r="BP111" s="116"/>
      <c r="BQ111" s="116"/>
      <c r="BR111" s="116"/>
      <c r="BS111" s="116"/>
      <c r="BT111" s="116"/>
      <c r="BU111" s="116"/>
      <c r="BV111" s="116"/>
      <c r="BW111" s="116"/>
      <c r="BX111" s="116"/>
      <c r="BY111" s="116"/>
      <c r="BZ111" s="116"/>
      <c r="CA111" s="116"/>
      <c r="CB111" s="116"/>
      <c r="CC111" s="116"/>
      <c r="CD111" s="116"/>
      <c r="CE111" s="116"/>
      <c r="CF111" s="116"/>
      <c r="CG111" s="116"/>
      <c r="CH111" s="116"/>
      <c r="CI111" s="116"/>
      <c r="CJ111" s="116"/>
      <c r="CK111" s="116"/>
      <c r="CL111" s="116"/>
      <c r="CM111" s="116"/>
      <c r="CN111" s="116"/>
      <c r="CO111" s="116"/>
      <c r="CP111" s="116"/>
      <c r="CQ111" s="116"/>
      <c r="CR111" s="116"/>
      <c r="CS111" s="116"/>
      <c r="CT111" s="116"/>
      <c r="CU111" s="116"/>
      <c r="CV111" s="116"/>
      <c r="CW111" s="116"/>
      <c r="CX111" s="116"/>
      <c r="CY111" s="116"/>
      <c r="CZ111" s="116"/>
      <c r="DA111" s="116"/>
      <c r="DB111" s="116"/>
      <c r="DC111" s="116"/>
      <c r="DD111" s="116"/>
      <c r="DE111" s="116"/>
      <c r="DF111" s="116"/>
      <c r="DG111" s="116"/>
      <c r="DH111" s="116"/>
      <c r="DI111" s="116"/>
      <c r="DJ111" s="116"/>
      <c r="DK111" s="116"/>
      <c r="DL111" s="116"/>
      <c r="DM111" s="116"/>
      <c r="DN111" s="116"/>
      <c r="DO111" s="116"/>
      <c r="DP111" s="116"/>
      <c r="DQ111" s="116"/>
      <c r="DR111" s="116"/>
      <c r="DS111" s="116"/>
      <c r="DT111" s="116"/>
      <c r="DU111" s="116"/>
      <c r="DV111" s="116"/>
      <c r="DW111" s="116"/>
      <c r="DX111" s="116"/>
      <c r="DY111" s="116"/>
      <c r="DZ111" s="116"/>
      <c r="EA111" s="116"/>
      <c r="EB111" s="116"/>
      <c r="EC111" s="116"/>
      <c r="ED111" s="116"/>
      <c r="EE111" s="116"/>
      <c r="EF111" s="116"/>
      <c r="EG111" s="116"/>
      <c r="EH111" s="116"/>
      <c r="EI111" s="116"/>
      <c r="EJ111" s="116"/>
      <c r="EK111" s="116"/>
      <c r="EL111" s="116"/>
      <c r="EM111" s="116"/>
      <c r="EN111" s="116"/>
      <c r="EO111" s="116"/>
      <c r="EP111" s="116"/>
      <c r="EQ111" s="116"/>
      <c r="ER111" s="116"/>
      <c r="ES111" s="116"/>
      <c r="ET111" s="116"/>
      <c r="EU111" s="116"/>
      <c r="EV111" s="116"/>
      <c r="EW111" s="116"/>
      <c r="EX111" s="116"/>
      <c r="EY111" s="116"/>
      <c r="EZ111" s="116"/>
      <c r="FA111" s="116"/>
      <c r="FB111" s="116"/>
      <c r="FC111" s="116"/>
      <c r="FD111" s="116"/>
      <c r="FE111" s="116"/>
      <c r="FF111" s="116"/>
      <c r="FG111" s="116"/>
      <c r="FH111" s="116"/>
      <c r="FI111" s="116"/>
      <c r="FJ111" s="116"/>
      <c r="FK111" s="116"/>
      <c r="FL111" s="116"/>
      <c r="FM111" s="116"/>
      <c r="FN111" s="116"/>
      <c r="FO111" s="116"/>
      <c r="FP111" s="116"/>
      <c r="FQ111" s="116"/>
      <c r="FR111" s="116"/>
      <c r="FS111" s="116"/>
      <c r="FT111" s="116"/>
      <c r="FU111" s="116"/>
      <c r="FV111" s="116"/>
      <c r="FW111" s="116"/>
      <c r="FX111" s="116"/>
      <c r="FY111" s="116"/>
      <c r="FZ111" s="116"/>
      <c r="GA111" s="116"/>
      <c r="GB111" s="116"/>
      <c r="GC111" s="116"/>
      <c r="GD111" s="116"/>
      <c r="GE111" s="116"/>
      <c r="GF111" s="116"/>
      <c r="GG111" s="116"/>
      <c r="GH111" s="116"/>
      <c r="GI111" s="116"/>
      <c r="GJ111" s="116"/>
      <c r="GK111" s="116"/>
      <c r="GL111" s="116"/>
      <c r="GM111" s="116"/>
      <c r="GN111" s="116"/>
      <c r="GO111" s="116"/>
    </row>
    <row r="112" spans="1:197" s="92" customFormat="1" x14ac:dyDescent="0.3">
      <c r="A112" s="7" t="s">
        <v>709</v>
      </c>
      <c r="B112" s="7" t="s">
        <v>70</v>
      </c>
      <c r="C112" s="19" t="s">
        <v>20</v>
      </c>
      <c r="D112" s="19" t="s">
        <v>37</v>
      </c>
      <c r="E112" s="19" t="s">
        <v>38</v>
      </c>
      <c r="F112" s="19" t="s">
        <v>71</v>
      </c>
      <c r="G112" s="19">
        <v>21101</v>
      </c>
      <c r="H112" s="14" t="s">
        <v>710</v>
      </c>
      <c r="I112" s="7" t="s">
        <v>206</v>
      </c>
      <c r="J112" s="19" t="s">
        <v>207</v>
      </c>
      <c r="K112" s="16" t="s">
        <v>804</v>
      </c>
      <c r="L112" s="16" t="s">
        <v>34</v>
      </c>
      <c r="M112" s="12" t="s">
        <v>28</v>
      </c>
      <c r="N112" s="90">
        <v>20</v>
      </c>
      <c r="O112" s="90">
        <v>14.58</v>
      </c>
      <c r="P112" s="14" t="s">
        <v>53</v>
      </c>
      <c r="Q112" s="110">
        <v>291.60000000000002</v>
      </c>
      <c r="R112" s="110">
        <v>291.60000000000002</v>
      </c>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c r="BC112" s="116"/>
      <c r="BD112" s="116"/>
      <c r="BE112" s="116"/>
      <c r="BF112" s="116"/>
      <c r="BG112" s="116"/>
      <c r="BH112" s="116"/>
      <c r="BI112" s="116"/>
      <c r="BJ112" s="116"/>
      <c r="BK112" s="116"/>
      <c r="BL112" s="116"/>
      <c r="BM112" s="116"/>
      <c r="BN112" s="116"/>
      <c r="BO112" s="116"/>
      <c r="BP112" s="116"/>
      <c r="BQ112" s="116"/>
      <c r="BR112" s="116"/>
      <c r="BS112" s="116"/>
      <c r="BT112" s="116"/>
      <c r="BU112" s="116"/>
      <c r="BV112" s="116"/>
      <c r="BW112" s="116"/>
      <c r="BX112" s="116"/>
      <c r="BY112" s="116"/>
      <c r="BZ112" s="116"/>
      <c r="CA112" s="116"/>
      <c r="CB112" s="116"/>
      <c r="CC112" s="116"/>
      <c r="CD112" s="116"/>
      <c r="CE112" s="116"/>
      <c r="CF112" s="116"/>
      <c r="CG112" s="116"/>
      <c r="CH112" s="116"/>
      <c r="CI112" s="116"/>
      <c r="CJ112" s="116"/>
      <c r="CK112" s="116"/>
      <c r="CL112" s="116"/>
      <c r="CM112" s="116"/>
      <c r="CN112" s="116"/>
      <c r="CO112" s="116"/>
      <c r="CP112" s="116"/>
      <c r="CQ112" s="116"/>
      <c r="CR112" s="116"/>
      <c r="CS112" s="116"/>
      <c r="CT112" s="116"/>
      <c r="CU112" s="116"/>
      <c r="CV112" s="116"/>
      <c r="CW112" s="116"/>
      <c r="CX112" s="116"/>
      <c r="CY112" s="116"/>
      <c r="CZ112" s="116"/>
      <c r="DA112" s="116"/>
      <c r="DB112" s="116"/>
      <c r="DC112" s="116"/>
      <c r="DD112" s="116"/>
      <c r="DE112" s="116"/>
      <c r="DF112" s="116"/>
      <c r="DG112" s="116"/>
      <c r="DH112" s="116"/>
      <c r="DI112" s="116"/>
      <c r="DJ112" s="116"/>
      <c r="DK112" s="116"/>
      <c r="DL112" s="116"/>
      <c r="DM112" s="116"/>
      <c r="DN112" s="116"/>
      <c r="DO112" s="116"/>
      <c r="DP112" s="116"/>
      <c r="DQ112" s="116"/>
      <c r="DR112" s="116"/>
      <c r="DS112" s="116"/>
      <c r="DT112" s="116"/>
      <c r="DU112" s="116"/>
      <c r="DV112" s="116"/>
      <c r="DW112" s="116"/>
      <c r="DX112" s="116"/>
      <c r="DY112" s="116"/>
      <c r="DZ112" s="116"/>
      <c r="EA112" s="116"/>
      <c r="EB112" s="116"/>
      <c r="EC112" s="116"/>
      <c r="ED112" s="116"/>
      <c r="EE112" s="116"/>
      <c r="EF112" s="116"/>
      <c r="EG112" s="116"/>
      <c r="EH112" s="116"/>
      <c r="EI112" s="116"/>
      <c r="EJ112" s="116"/>
      <c r="EK112" s="116"/>
      <c r="EL112" s="116"/>
      <c r="EM112" s="116"/>
      <c r="EN112" s="116"/>
      <c r="EO112" s="116"/>
      <c r="EP112" s="116"/>
      <c r="EQ112" s="116"/>
      <c r="ER112" s="116"/>
      <c r="ES112" s="116"/>
      <c r="ET112" s="116"/>
      <c r="EU112" s="116"/>
      <c r="EV112" s="116"/>
      <c r="EW112" s="116"/>
      <c r="EX112" s="116"/>
      <c r="EY112" s="116"/>
      <c r="EZ112" s="116"/>
      <c r="FA112" s="116"/>
      <c r="FB112" s="116"/>
      <c r="FC112" s="116"/>
      <c r="FD112" s="116"/>
      <c r="FE112" s="116"/>
      <c r="FF112" s="116"/>
      <c r="FG112" s="116"/>
      <c r="FH112" s="116"/>
      <c r="FI112" s="116"/>
      <c r="FJ112" s="116"/>
      <c r="FK112" s="116"/>
      <c r="FL112" s="116"/>
      <c r="FM112" s="116"/>
      <c r="FN112" s="116"/>
      <c r="FO112" s="116"/>
      <c r="FP112" s="116"/>
      <c r="FQ112" s="116"/>
      <c r="FR112" s="116"/>
      <c r="FS112" s="116"/>
      <c r="FT112" s="116"/>
      <c r="FU112" s="116"/>
      <c r="FV112" s="116"/>
      <c r="FW112" s="116"/>
      <c r="FX112" s="116"/>
      <c r="FY112" s="116"/>
      <c r="FZ112" s="116"/>
      <c r="GA112" s="116"/>
      <c r="GB112" s="116"/>
      <c r="GC112" s="116"/>
      <c r="GD112" s="116"/>
      <c r="GE112" s="116"/>
      <c r="GF112" s="116"/>
      <c r="GG112" s="116"/>
      <c r="GH112" s="116"/>
      <c r="GI112" s="116"/>
      <c r="GJ112" s="116"/>
      <c r="GK112" s="116"/>
      <c r="GL112" s="116"/>
      <c r="GM112" s="116"/>
      <c r="GN112" s="116"/>
      <c r="GO112" s="116"/>
    </row>
    <row r="113" spans="1:197" s="92" customFormat="1" x14ac:dyDescent="0.3">
      <c r="A113" s="7" t="s">
        <v>709</v>
      </c>
      <c r="B113" s="7" t="s">
        <v>70</v>
      </c>
      <c r="C113" s="19" t="s">
        <v>20</v>
      </c>
      <c r="D113" s="19" t="s">
        <v>37</v>
      </c>
      <c r="E113" s="19" t="s">
        <v>38</v>
      </c>
      <c r="F113" s="19" t="s">
        <v>71</v>
      </c>
      <c r="G113" s="19">
        <v>21101</v>
      </c>
      <c r="H113" s="14" t="s">
        <v>710</v>
      </c>
      <c r="I113" s="7" t="s">
        <v>509</v>
      </c>
      <c r="J113" s="19" t="s">
        <v>510</v>
      </c>
      <c r="K113" s="16" t="s">
        <v>805</v>
      </c>
      <c r="L113" s="16" t="s">
        <v>34</v>
      </c>
      <c r="M113" s="12" t="s">
        <v>28</v>
      </c>
      <c r="N113" s="90">
        <v>22</v>
      </c>
      <c r="O113" s="90">
        <v>3.39</v>
      </c>
      <c r="P113" s="14" t="s">
        <v>53</v>
      </c>
      <c r="Q113" s="110">
        <v>74.58</v>
      </c>
      <c r="R113" s="110">
        <v>74.58</v>
      </c>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c r="BC113" s="116"/>
      <c r="BD113" s="116"/>
      <c r="BE113" s="116"/>
      <c r="BF113" s="116"/>
      <c r="BG113" s="116"/>
      <c r="BH113" s="116"/>
      <c r="BI113" s="116"/>
      <c r="BJ113" s="116"/>
      <c r="BK113" s="116"/>
      <c r="BL113" s="116"/>
      <c r="BM113" s="116"/>
      <c r="BN113" s="116"/>
      <c r="BO113" s="116"/>
      <c r="BP113" s="116"/>
      <c r="BQ113" s="116"/>
      <c r="BR113" s="116"/>
      <c r="BS113" s="116"/>
      <c r="BT113" s="116"/>
      <c r="BU113" s="116"/>
      <c r="BV113" s="116"/>
      <c r="BW113" s="116"/>
      <c r="BX113" s="116"/>
      <c r="BY113" s="116"/>
      <c r="BZ113" s="116"/>
      <c r="CA113" s="116"/>
      <c r="CB113" s="116"/>
      <c r="CC113" s="116"/>
      <c r="CD113" s="116"/>
      <c r="CE113" s="116"/>
      <c r="CF113" s="116"/>
      <c r="CG113" s="116"/>
      <c r="CH113" s="116"/>
      <c r="CI113" s="116"/>
      <c r="CJ113" s="116"/>
      <c r="CK113" s="116"/>
      <c r="CL113" s="116"/>
      <c r="CM113" s="116"/>
      <c r="CN113" s="116"/>
      <c r="CO113" s="116"/>
      <c r="CP113" s="116"/>
      <c r="CQ113" s="116"/>
      <c r="CR113" s="116"/>
      <c r="CS113" s="116"/>
      <c r="CT113" s="116"/>
      <c r="CU113" s="116"/>
      <c r="CV113" s="116"/>
      <c r="CW113" s="116"/>
      <c r="CX113" s="116"/>
      <c r="CY113" s="116"/>
      <c r="CZ113" s="116"/>
      <c r="DA113" s="116"/>
      <c r="DB113" s="116"/>
      <c r="DC113" s="116"/>
      <c r="DD113" s="116"/>
      <c r="DE113" s="116"/>
      <c r="DF113" s="116"/>
      <c r="DG113" s="116"/>
      <c r="DH113" s="116"/>
      <c r="DI113" s="116"/>
      <c r="DJ113" s="116"/>
      <c r="DK113" s="116"/>
      <c r="DL113" s="116"/>
      <c r="DM113" s="116"/>
      <c r="DN113" s="116"/>
      <c r="DO113" s="116"/>
      <c r="DP113" s="116"/>
      <c r="DQ113" s="116"/>
      <c r="DR113" s="116"/>
      <c r="DS113" s="116"/>
      <c r="DT113" s="116"/>
      <c r="DU113" s="116"/>
      <c r="DV113" s="116"/>
      <c r="DW113" s="116"/>
      <c r="DX113" s="116"/>
      <c r="DY113" s="116"/>
      <c r="DZ113" s="116"/>
      <c r="EA113" s="116"/>
      <c r="EB113" s="116"/>
      <c r="EC113" s="116"/>
      <c r="ED113" s="116"/>
      <c r="EE113" s="116"/>
      <c r="EF113" s="116"/>
      <c r="EG113" s="116"/>
      <c r="EH113" s="116"/>
      <c r="EI113" s="116"/>
      <c r="EJ113" s="116"/>
      <c r="EK113" s="116"/>
      <c r="EL113" s="116"/>
      <c r="EM113" s="116"/>
      <c r="EN113" s="116"/>
      <c r="EO113" s="116"/>
      <c r="EP113" s="116"/>
      <c r="EQ113" s="116"/>
      <c r="ER113" s="116"/>
      <c r="ES113" s="116"/>
      <c r="ET113" s="116"/>
      <c r="EU113" s="116"/>
      <c r="EV113" s="116"/>
      <c r="EW113" s="116"/>
      <c r="EX113" s="116"/>
      <c r="EY113" s="116"/>
      <c r="EZ113" s="116"/>
      <c r="FA113" s="116"/>
      <c r="FB113" s="116"/>
      <c r="FC113" s="116"/>
      <c r="FD113" s="116"/>
      <c r="FE113" s="116"/>
      <c r="FF113" s="116"/>
      <c r="FG113" s="116"/>
      <c r="FH113" s="116"/>
      <c r="FI113" s="116"/>
      <c r="FJ113" s="116"/>
      <c r="FK113" s="116"/>
      <c r="FL113" s="116"/>
      <c r="FM113" s="116"/>
      <c r="FN113" s="116"/>
      <c r="FO113" s="116"/>
      <c r="FP113" s="116"/>
      <c r="FQ113" s="116"/>
      <c r="FR113" s="116"/>
      <c r="FS113" s="116"/>
      <c r="FT113" s="116"/>
      <c r="FU113" s="116"/>
      <c r="FV113" s="116"/>
      <c r="FW113" s="116"/>
      <c r="FX113" s="116"/>
      <c r="FY113" s="116"/>
      <c r="FZ113" s="116"/>
      <c r="GA113" s="116"/>
      <c r="GB113" s="116"/>
      <c r="GC113" s="116"/>
      <c r="GD113" s="116"/>
      <c r="GE113" s="116"/>
      <c r="GF113" s="116"/>
      <c r="GG113" s="116"/>
      <c r="GH113" s="116"/>
      <c r="GI113" s="116"/>
      <c r="GJ113" s="116"/>
      <c r="GK113" s="116"/>
      <c r="GL113" s="116"/>
      <c r="GM113" s="116"/>
      <c r="GN113" s="116"/>
      <c r="GO113" s="116"/>
    </row>
    <row r="114" spans="1:197" s="92" customFormat="1" x14ac:dyDescent="0.3">
      <c r="A114" s="7" t="s">
        <v>709</v>
      </c>
      <c r="B114" s="7" t="s">
        <v>70</v>
      </c>
      <c r="C114" s="19" t="s">
        <v>20</v>
      </c>
      <c r="D114" s="19" t="s">
        <v>37</v>
      </c>
      <c r="E114" s="19" t="s">
        <v>38</v>
      </c>
      <c r="F114" s="19" t="s">
        <v>71</v>
      </c>
      <c r="G114" s="19">
        <v>21101</v>
      </c>
      <c r="H114" s="14" t="s">
        <v>710</v>
      </c>
      <c r="I114" s="7" t="s">
        <v>625</v>
      </c>
      <c r="J114" s="19" t="s">
        <v>626</v>
      </c>
      <c r="K114" s="16" t="s">
        <v>806</v>
      </c>
      <c r="L114" s="16" t="s">
        <v>34</v>
      </c>
      <c r="M114" s="12" t="s">
        <v>452</v>
      </c>
      <c r="N114" s="90">
        <v>2</v>
      </c>
      <c r="O114" s="90">
        <v>49.94</v>
      </c>
      <c r="P114" s="14" t="s">
        <v>53</v>
      </c>
      <c r="Q114" s="110">
        <v>99.88</v>
      </c>
      <c r="R114" s="110">
        <v>99.88</v>
      </c>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c r="BC114" s="116"/>
      <c r="BD114" s="116"/>
      <c r="BE114" s="116"/>
      <c r="BF114" s="116"/>
      <c r="BG114" s="116"/>
      <c r="BH114" s="116"/>
      <c r="BI114" s="116"/>
      <c r="BJ114" s="116"/>
      <c r="BK114" s="116"/>
      <c r="BL114" s="116"/>
      <c r="BM114" s="116"/>
      <c r="BN114" s="116"/>
      <c r="BO114" s="116"/>
      <c r="BP114" s="116"/>
      <c r="BQ114" s="116"/>
      <c r="BR114" s="116"/>
      <c r="BS114" s="116"/>
      <c r="BT114" s="116"/>
      <c r="BU114" s="116"/>
      <c r="BV114" s="116"/>
      <c r="BW114" s="116"/>
      <c r="BX114" s="116"/>
      <c r="BY114" s="116"/>
      <c r="BZ114" s="116"/>
      <c r="CA114" s="116"/>
      <c r="CB114" s="116"/>
      <c r="CC114" s="116"/>
      <c r="CD114" s="116"/>
      <c r="CE114" s="116"/>
      <c r="CF114" s="116"/>
      <c r="CG114" s="116"/>
      <c r="CH114" s="116"/>
      <c r="CI114" s="116"/>
      <c r="CJ114" s="116"/>
      <c r="CK114" s="116"/>
      <c r="CL114" s="116"/>
      <c r="CM114" s="116"/>
      <c r="CN114" s="116"/>
      <c r="CO114" s="116"/>
      <c r="CP114" s="116"/>
      <c r="CQ114" s="116"/>
      <c r="CR114" s="116"/>
      <c r="CS114" s="116"/>
      <c r="CT114" s="116"/>
      <c r="CU114" s="116"/>
      <c r="CV114" s="116"/>
      <c r="CW114" s="116"/>
      <c r="CX114" s="116"/>
      <c r="CY114" s="116"/>
      <c r="CZ114" s="116"/>
      <c r="DA114" s="116"/>
      <c r="DB114" s="116"/>
      <c r="DC114" s="116"/>
      <c r="DD114" s="116"/>
      <c r="DE114" s="116"/>
      <c r="DF114" s="116"/>
      <c r="DG114" s="116"/>
      <c r="DH114" s="116"/>
      <c r="DI114" s="116"/>
      <c r="DJ114" s="116"/>
      <c r="DK114" s="116"/>
      <c r="DL114" s="116"/>
      <c r="DM114" s="116"/>
      <c r="DN114" s="116"/>
      <c r="DO114" s="116"/>
      <c r="DP114" s="116"/>
      <c r="DQ114" s="116"/>
      <c r="DR114" s="116"/>
      <c r="DS114" s="116"/>
      <c r="DT114" s="116"/>
      <c r="DU114" s="116"/>
      <c r="DV114" s="116"/>
      <c r="DW114" s="116"/>
      <c r="DX114" s="116"/>
      <c r="DY114" s="116"/>
      <c r="DZ114" s="116"/>
      <c r="EA114" s="116"/>
      <c r="EB114" s="116"/>
      <c r="EC114" s="116"/>
      <c r="ED114" s="116"/>
      <c r="EE114" s="116"/>
      <c r="EF114" s="116"/>
      <c r="EG114" s="116"/>
      <c r="EH114" s="116"/>
      <c r="EI114" s="116"/>
      <c r="EJ114" s="116"/>
      <c r="EK114" s="116"/>
      <c r="EL114" s="116"/>
      <c r="EM114" s="116"/>
      <c r="EN114" s="116"/>
      <c r="EO114" s="116"/>
      <c r="EP114" s="116"/>
      <c r="EQ114" s="116"/>
      <c r="ER114" s="116"/>
      <c r="ES114" s="116"/>
      <c r="ET114" s="116"/>
      <c r="EU114" s="116"/>
      <c r="EV114" s="116"/>
      <c r="EW114" s="116"/>
      <c r="EX114" s="116"/>
      <c r="EY114" s="116"/>
      <c r="EZ114" s="116"/>
      <c r="FA114" s="116"/>
      <c r="FB114" s="116"/>
      <c r="FC114" s="116"/>
      <c r="FD114" s="116"/>
      <c r="FE114" s="116"/>
      <c r="FF114" s="116"/>
      <c r="FG114" s="116"/>
      <c r="FH114" s="116"/>
      <c r="FI114" s="116"/>
      <c r="FJ114" s="116"/>
      <c r="FK114" s="116"/>
      <c r="FL114" s="116"/>
      <c r="FM114" s="116"/>
      <c r="FN114" s="116"/>
      <c r="FO114" s="116"/>
      <c r="FP114" s="116"/>
      <c r="FQ114" s="116"/>
      <c r="FR114" s="116"/>
      <c r="FS114" s="116"/>
      <c r="FT114" s="116"/>
      <c r="FU114" s="116"/>
      <c r="FV114" s="116"/>
      <c r="FW114" s="116"/>
      <c r="FX114" s="116"/>
      <c r="FY114" s="116"/>
      <c r="FZ114" s="116"/>
      <c r="GA114" s="116"/>
      <c r="GB114" s="116"/>
      <c r="GC114" s="116"/>
      <c r="GD114" s="116"/>
      <c r="GE114" s="116"/>
      <c r="GF114" s="116"/>
      <c r="GG114" s="116"/>
      <c r="GH114" s="116"/>
      <c r="GI114" s="116"/>
      <c r="GJ114" s="116"/>
      <c r="GK114" s="116"/>
      <c r="GL114" s="116"/>
      <c r="GM114" s="116"/>
      <c r="GN114" s="116"/>
      <c r="GO114" s="116"/>
    </row>
    <row r="115" spans="1:197" s="92" customFormat="1" x14ac:dyDescent="0.3">
      <c r="A115" s="7" t="s">
        <v>709</v>
      </c>
      <c r="B115" s="7" t="s">
        <v>70</v>
      </c>
      <c r="C115" s="19" t="s">
        <v>20</v>
      </c>
      <c r="D115" s="19" t="s">
        <v>37</v>
      </c>
      <c r="E115" s="19" t="s">
        <v>38</v>
      </c>
      <c r="F115" s="19" t="s">
        <v>71</v>
      </c>
      <c r="G115" s="19">
        <v>21101</v>
      </c>
      <c r="H115" s="14" t="s">
        <v>710</v>
      </c>
      <c r="I115" s="7" t="s">
        <v>767</v>
      </c>
      <c r="J115" s="19" t="s">
        <v>768</v>
      </c>
      <c r="K115" s="16" t="s">
        <v>807</v>
      </c>
      <c r="L115" s="16" t="s">
        <v>34</v>
      </c>
      <c r="M115" s="12" t="s">
        <v>455</v>
      </c>
      <c r="N115" s="90">
        <v>3</v>
      </c>
      <c r="O115" s="90">
        <v>56.39</v>
      </c>
      <c r="P115" s="14" t="s">
        <v>53</v>
      </c>
      <c r="Q115" s="110">
        <v>169.17</v>
      </c>
      <c r="R115" s="110">
        <v>169.17</v>
      </c>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c r="BC115" s="116"/>
      <c r="BD115" s="116"/>
      <c r="BE115" s="116"/>
      <c r="BF115" s="116"/>
      <c r="BG115" s="116"/>
      <c r="BH115" s="116"/>
      <c r="BI115" s="116"/>
      <c r="BJ115" s="116"/>
      <c r="BK115" s="116"/>
      <c r="BL115" s="116"/>
      <c r="BM115" s="116"/>
      <c r="BN115" s="116"/>
      <c r="BO115" s="116"/>
      <c r="BP115" s="116"/>
      <c r="BQ115" s="116"/>
      <c r="BR115" s="116"/>
      <c r="BS115" s="116"/>
      <c r="BT115" s="116"/>
      <c r="BU115" s="116"/>
      <c r="BV115" s="116"/>
      <c r="BW115" s="116"/>
      <c r="BX115" s="116"/>
      <c r="BY115" s="116"/>
      <c r="BZ115" s="116"/>
      <c r="CA115" s="116"/>
      <c r="CB115" s="116"/>
      <c r="CC115" s="116"/>
      <c r="CD115" s="116"/>
      <c r="CE115" s="116"/>
      <c r="CF115" s="116"/>
      <c r="CG115" s="116"/>
      <c r="CH115" s="116"/>
      <c r="CI115" s="116"/>
      <c r="CJ115" s="116"/>
      <c r="CK115" s="116"/>
      <c r="CL115" s="116"/>
      <c r="CM115" s="116"/>
      <c r="CN115" s="116"/>
      <c r="CO115" s="116"/>
      <c r="CP115" s="116"/>
      <c r="CQ115" s="116"/>
      <c r="CR115" s="116"/>
      <c r="CS115" s="116"/>
      <c r="CT115" s="116"/>
      <c r="CU115" s="116"/>
      <c r="CV115" s="116"/>
      <c r="CW115" s="116"/>
      <c r="CX115" s="116"/>
      <c r="CY115" s="116"/>
      <c r="CZ115" s="116"/>
      <c r="DA115" s="116"/>
      <c r="DB115" s="116"/>
      <c r="DC115" s="116"/>
      <c r="DD115" s="116"/>
      <c r="DE115" s="116"/>
      <c r="DF115" s="116"/>
      <c r="DG115" s="116"/>
      <c r="DH115" s="116"/>
      <c r="DI115" s="116"/>
      <c r="DJ115" s="116"/>
      <c r="DK115" s="116"/>
      <c r="DL115" s="116"/>
      <c r="DM115" s="116"/>
      <c r="DN115" s="116"/>
      <c r="DO115" s="116"/>
      <c r="DP115" s="116"/>
      <c r="DQ115" s="116"/>
      <c r="DR115" s="116"/>
      <c r="DS115" s="116"/>
      <c r="DT115" s="116"/>
      <c r="DU115" s="116"/>
      <c r="DV115" s="116"/>
      <c r="DW115" s="116"/>
      <c r="DX115" s="116"/>
      <c r="DY115" s="116"/>
      <c r="DZ115" s="116"/>
      <c r="EA115" s="116"/>
      <c r="EB115" s="116"/>
      <c r="EC115" s="116"/>
      <c r="ED115" s="116"/>
      <c r="EE115" s="116"/>
      <c r="EF115" s="116"/>
      <c r="EG115" s="116"/>
      <c r="EH115" s="116"/>
      <c r="EI115" s="116"/>
      <c r="EJ115" s="116"/>
      <c r="EK115" s="116"/>
      <c r="EL115" s="116"/>
      <c r="EM115" s="116"/>
      <c r="EN115" s="116"/>
      <c r="EO115" s="116"/>
      <c r="EP115" s="116"/>
      <c r="EQ115" s="116"/>
      <c r="ER115" s="116"/>
      <c r="ES115" s="116"/>
      <c r="ET115" s="116"/>
      <c r="EU115" s="116"/>
      <c r="EV115" s="116"/>
      <c r="EW115" s="116"/>
      <c r="EX115" s="116"/>
      <c r="EY115" s="116"/>
      <c r="EZ115" s="116"/>
      <c r="FA115" s="116"/>
      <c r="FB115" s="116"/>
      <c r="FC115" s="116"/>
      <c r="FD115" s="116"/>
      <c r="FE115" s="116"/>
      <c r="FF115" s="116"/>
      <c r="FG115" s="116"/>
      <c r="FH115" s="116"/>
      <c r="FI115" s="116"/>
      <c r="FJ115" s="116"/>
      <c r="FK115" s="116"/>
      <c r="FL115" s="116"/>
      <c r="FM115" s="116"/>
      <c r="FN115" s="116"/>
      <c r="FO115" s="116"/>
      <c r="FP115" s="116"/>
      <c r="FQ115" s="116"/>
      <c r="FR115" s="116"/>
      <c r="FS115" s="116"/>
      <c r="FT115" s="116"/>
      <c r="FU115" s="116"/>
      <c r="FV115" s="116"/>
      <c r="FW115" s="116"/>
      <c r="FX115" s="116"/>
      <c r="FY115" s="116"/>
      <c r="FZ115" s="116"/>
      <c r="GA115" s="116"/>
      <c r="GB115" s="116"/>
      <c r="GC115" s="116"/>
      <c r="GD115" s="116"/>
      <c r="GE115" s="116"/>
      <c r="GF115" s="116"/>
      <c r="GG115" s="116"/>
      <c r="GH115" s="116"/>
      <c r="GI115" s="116"/>
      <c r="GJ115" s="116"/>
      <c r="GK115" s="116"/>
      <c r="GL115" s="116"/>
      <c r="GM115" s="116"/>
      <c r="GN115" s="116"/>
      <c r="GO115" s="116"/>
    </row>
    <row r="116" spans="1:197" s="92" customFormat="1" x14ac:dyDescent="0.3">
      <c r="A116" s="7" t="s">
        <v>709</v>
      </c>
      <c r="B116" s="7" t="s">
        <v>70</v>
      </c>
      <c r="C116" s="19" t="s">
        <v>20</v>
      </c>
      <c r="D116" s="19" t="s">
        <v>37</v>
      </c>
      <c r="E116" s="19" t="s">
        <v>38</v>
      </c>
      <c r="F116" s="19" t="s">
        <v>71</v>
      </c>
      <c r="G116" s="19">
        <v>21101</v>
      </c>
      <c r="H116" s="14" t="s">
        <v>710</v>
      </c>
      <c r="I116" s="7" t="s">
        <v>695</v>
      </c>
      <c r="J116" s="19" t="s">
        <v>696</v>
      </c>
      <c r="K116" s="16" t="s">
        <v>808</v>
      </c>
      <c r="L116" s="16" t="s">
        <v>34</v>
      </c>
      <c r="M116" s="12" t="s">
        <v>515</v>
      </c>
      <c r="N116" s="90">
        <v>1</v>
      </c>
      <c r="O116" s="90">
        <v>510.4</v>
      </c>
      <c r="P116" s="14" t="s">
        <v>53</v>
      </c>
      <c r="Q116" s="110">
        <v>510.4</v>
      </c>
      <c r="R116" s="110">
        <v>510.4</v>
      </c>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116"/>
      <c r="BP116" s="116"/>
      <c r="BQ116" s="116"/>
      <c r="BR116" s="116"/>
      <c r="BS116" s="116"/>
      <c r="BT116" s="116"/>
      <c r="BU116" s="116"/>
      <c r="BV116" s="116"/>
      <c r="BW116" s="116"/>
      <c r="BX116" s="116"/>
      <c r="BY116" s="116"/>
      <c r="BZ116" s="116"/>
      <c r="CA116" s="116"/>
      <c r="CB116" s="116"/>
      <c r="CC116" s="116"/>
      <c r="CD116" s="116"/>
      <c r="CE116" s="116"/>
      <c r="CF116" s="116"/>
      <c r="CG116" s="116"/>
      <c r="CH116" s="116"/>
      <c r="CI116" s="116"/>
      <c r="CJ116" s="116"/>
      <c r="CK116" s="116"/>
      <c r="CL116" s="116"/>
      <c r="CM116" s="116"/>
      <c r="CN116" s="116"/>
      <c r="CO116" s="116"/>
      <c r="CP116" s="116"/>
      <c r="CQ116" s="116"/>
      <c r="CR116" s="116"/>
      <c r="CS116" s="116"/>
      <c r="CT116" s="116"/>
      <c r="CU116" s="116"/>
      <c r="CV116" s="116"/>
      <c r="CW116" s="116"/>
      <c r="CX116" s="116"/>
      <c r="CY116" s="116"/>
      <c r="CZ116" s="116"/>
      <c r="DA116" s="116"/>
      <c r="DB116" s="116"/>
      <c r="DC116" s="116"/>
      <c r="DD116" s="116"/>
      <c r="DE116" s="116"/>
      <c r="DF116" s="116"/>
      <c r="DG116" s="116"/>
      <c r="DH116" s="116"/>
      <c r="DI116" s="116"/>
      <c r="DJ116" s="116"/>
      <c r="DK116" s="116"/>
      <c r="DL116" s="116"/>
      <c r="DM116" s="116"/>
      <c r="DN116" s="116"/>
      <c r="DO116" s="116"/>
      <c r="DP116" s="116"/>
      <c r="DQ116" s="116"/>
      <c r="DR116" s="116"/>
      <c r="DS116" s="116"/>
      <c r="DT116" s="116"/>
      <c r="DU116" s="116"/>
      <c r="DV116" s="116"/>
      <c r="DW116" s="116"/>
      <c r="DX116" s="116"/>
      <c r="DY116" s="116"/>
      <c r="DZ116" s="116"/>
      <c r="EA116" s="116"/>
      <c r="EB116" s="116"/>
      <c r="EC116" s="116"/>
      <c r="ED116" s="116"/>
      <c r="EE116" s="116"/>
      <c r="EF116" s="116"/>
      <c r="EG116" s="116"/>
      <c r="EH116" s="116"/>
      <c r="EI116" s="116"/>
      <c r="EJ116" s="116"/>
      <c r="EK116" s="116"/>
      <c r="EL116" s="116"/>
      <c r="EM116" s="116"/>
      <c r="EN116" s="116"/>
      <c r="EO116" s="116"/>
      <c r="EP116" s="116"/>
      <c r="EQ116" s="116"/>
      <c r="ER116" s="116"/>
      <c r="ES116" s="116"/>
      <c r="ET116" s="116"/>
      <c r="EU116" s="116"/>
      <c r="EV116" s="116"/>
      <c r="EW116" s="116"/>
      <c r="EX116" s="116"/>
      <c r="EY116" s="116"/>
      <c r="EZ116" s="116"/>
      <c r="FA116" s="116"/>
      <c r="FB116" s="116"/>
      <c r="FC116" s="116"/>
      <c r="FD116" s="116"/>
      <c r="FE116" s="116"/>
      <c r="FF116" s="116"/>
      <c r="FG116" s="116"/>
      <c r="FH116" s="116"/>
      <c r="FI116" s="116"/>
      <c r="FJ116" s="116"/>
      <c r="FK116" s="116"/>
      <c r="FL116" s="116"/>
      <c r="FM116" s="116"/>
      <c r="FN116" s="116"/>
      <c r="FO116" s="116"/>
      <c r="FP116" s="116"/>
      <c r="FQ116" s="116"/>
      <c r="FR116" s="116"/>
      <c r="FS116" s="116"/>
      <c r="FT116" s="116"/>
      <c r="FU116" s="116"/>
      <c r="FV116" s="116"/>
      <c r="FW116" s="116"/>
      <c r="FX116" s="116"/>
      <c r="FY116" s="116"/>
      <c r="FZ116" s="116"/>
      <c r="GA116" s="116"/>
      <c r="GB116" s="116"/>
      <c r="GC116" s="116"/>
      <c r="GD116" s="116"/>
      <c r="GE116" s="116"/>
      <c r="GF116" s="116"/>
      <c r="GG116" s="116"/>
      <c r="GH116" s="116"/>
      <c r="GI116" s="116"/>
      <c r="GJ116" s="116"/>
      <c r="GK116" s="116"/>
      <c r="GL116" s="116"/>
      <c r="GM116" s="116"/>
      <c r="GN116" s="116"/>
      <c r="GO116" s="116"/>
    </row>
    <row r="117" spans="1:197" s="92" customFormat="1" ht="41.4" x14ac:dyDescent="0.3">
      <c r="A117" s="7" t="s">
        <v>709</v>
      </c>
      <c r="B117" s="7" t="s">
        <v>70</v>
      </c>
      <c r="C117" s="19" t="s">
        <v>20</v>
      </c>
      <c r="D117" s="19" t="s">
        <v>21</v>
      </c>
      <c r="E117" s="19" t="s">
        <v>20</v>
      </c>
      <c r="F117" s="19" t="s">
        <v>77</v>
      </c>
      <c r="G117" s="19">
        <v>34701</v>
      </c>
      <c r="H117" s="14" t="s">
        <v>79</v>
      </c>
      <c r="I117" s="7"/>
      <c r="J117" s="19" t="s">
        <v>809</v>
      </c>
      <c r="K117" s="16" t="s">
        <v>76</v>
      </c>
      <c r="L117" s="16"/>
      <c r="M117" s="12" t="s">
        <v>75</v>
      </c>
      <c r="N117" s="90">
        <v>1</v>
      </c>
      <c r="O117" s="90">
        <v>34138.800000000003</v>
      </c>
      <c r="P117" s="14" t="s">
        <v>29</v>
      </c>
      <c r="Q117" s="110">
        <v>34138.800000000003</v>
      </c>
      <c r="R117" s="110">
        <v>34138.800000000003</v>
      </c>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c r="BC117" s="116"/>
      <c r="BD117" s="116"/>
      <c r="BE117" s="116"/>
      <c r="BF117" s="116"/>
      <c r="BG117" s="116"/>
      <c r="BH117" s="116"/>
      <c r="BI117" s="116"/>
      <c r="BJ117" s="116"/>
      <c r="BK117" s="116"/>
      <c r="BL117" s="116"/>
      <c r="BM117" s="116"/>
      <c r="BN117" s="116"/>
      <c r="BO117" s="116"/>
      <c r="BP117" s="116"/>
      <c r="BQ117" s="116"/>
      <c r="BR117" s="116"/>
      <c r="BS117" s="116"/>
      <c r="BT117" s="116"/>
      <c r="BU117" s="116"/>
      <c r="BV117" s="116"/>
      <c r="BW117" s="116"/>
      <c r="BX117" s="116"/>
      <c r="BY117" s="116"/>
      <c r="BZ117" s="116"/>
      <c r="CA117" s="116"/>
      <c r="CB117" s="116"/>
      <c r="CC117" s="116"/>
      <c r="CD117" s="116"/>
      <c r="CE117" s="116"/>
      <c r="CF117" s="116"/>
      <c r="CG117" s="116"/>
      <c r="CH117" s="116"/>
      <c r="CI117" s="116"/>
      <c r="CJ117" s="116"/>
      <c r="CK117" s="116"/>
      <c r="CL117" s="116"/>
      <c r="CM117" s="116"/>
      <c r="CN117" s="116"/>
      <c r="CO117" s="116"/>
      <c r="CP117" s="116"/>
      <c r="CQ117" s="116"/>
      <c r="CR117" s="116"/>
      <c r="CS117" s="116"/>
      <c r="CT117" s="116"/>
      <c r="CU117" s="116"/>
      <c r="CV117" s="116"/>
      <c r="CW117" s="116"/>
      <c r="CX117" s="116"/>
      <c r="CY117" s="116"/>
      <c r="CZ117" s="116"/>
      <c r="DA117" s="116"/>
      <c r="DB117" s="116"/>
      <c r="DC117" s="116"/>
      <c r="DD117" s="116"/>
      <c r="DE117" s="116"/>
      <c r="DF117" s="116"/>
      <c r="DG117" s="116"/>
      <c r="DH117" s="116"/>
      <c r="DI117" s="116"/>
      <c r="DJ117" s="116"/>
      <c r="DK117" s="116"/>
      <c r="DL117" s="116"/>
      <c r="DM117" s="116"/>
      <c r="DN117" s="116"/>
      <c r="DO117" s="116"/>
      <c r="DP117" s="116"/>
      <c r="DQ117" s="116"/>
      <c r="DR117" s="116"/>
      <c r="DS117" s="116"/>
      <c r="DT117" s="116"/>
      <c r="DU117" s="116"/>
      <c r="DV117" s="116"/>
      <c r="DW117" s="116"/>
      <c r="DX117" s="116"/>
      <c r="DY117" s="116"/>
      <c r="DZ117" s="116"/>
      <c r="EA117" s="116"/>
      <c r="EB117" s="116"/>
      <c r="EC117" s="116"/>
      <c r="ED117" s="116"/>
      <c r="EE117" s="116"/>
      <c r="EF117" s="116"/>
      <c r="EG117" s="116"/>
      <c r="EH117" s="116"/>
      <c r="EI117" s="116"/>
      <c r="EJ117" s="116"/>
      <c r="EK117" s="116"/>
      <c r="EL117" s="116"/>
      <c r="EM117" s="116"/>
      <c r="EN117" s="116"/>
      <c r="EO117" s="116"/>
      <c r="EP117" s="116"/>
      <c r="EQ117" s="116"/>
      <c r="ER117" s="116"/>
      <c r="ES117" s="116"/>
      <c r="ET117" s="116"/>
      <c r="EU117" s="116"/>
      <c r="EV117" s="116"/>
      <c r="EW117" s="116"/>
      <c r="EX117" s="116"/>
      <c r="EY117" s="116"/>
      <c r="EZ117" s="116"/>
      <c r="FA117" s="116"/>
      <c r="FB117" s="116"/>
      <c r="FC117" s="116"/>
      <c r="FD117" s="116"/>
      <c r="FE117" s="116"/>
      <c r="FF117" s="116"/>
      <c r="FG117" s="116"/>
      <c r="FH117" s="116"/>
      <c r="FI117" s="116"/>
      <c r="FJ117" s="116"/>
      <c r="FK117" s="116"/>
      <c r="FL117" s="116"/>
      <c r="FM117" s="116"/>
      <c r="FN117" s="116"/>
      <c r="FO117" s="116"/>
      <c r="FP117" s="116"/>
      <c r="FQ117" s="116"/>
      <c r="FR117" s="116"/>
      <c r="FS117" s="116"/>
      <c r="FT117" s="116"/>
      <c r="FU117" s="116"/>
      <c r="FV117" s="116"/>
      <c r="FW117" s="116"/>
      <c r="FX117" s="116"/>
      <c r="FY117" s="116"/>
      <c r="FZ117" s="116"/>
      <c r="GA117" s="116"/>
      <c r="GB117" s="116"/>
      <c r="GC117" s="116"/>
      <c r="GD117" s="116"/>
      <c r="GE117" s="116"/>
      <c r="GF117" s="116"/>
      <c r="GG117" s="116"/>
      <c r="GH117" s="116"/>
      <c r="GI117" s="116"/>
      <c r="GJ117" s="116"/>
      <c r="GK117" s="116"/>
      <c r="GL117" s="116"/>
      <c r="GM117" s="116"/>
      <c r="GN117" s="116"/>
      <c r="GO117" s="116"/>
    </row>
    <row r="118" spans="1:197" s="92" customFormat="1" ht="27.6" x14ac:dyDescent="0.3">
      <c r="A118" s="7" t="s">
        <v>709</v>
      </c>
      <c r="B118" s="7" t="s">
        <v>70</v>
      </c>
      <c r="C118" s="19" t="s">
        <v>20</v>
      </c>
      <c r="D118" s="19" t="s">
        <v>21</v>
      </c>
      <c r="E118" s="19" t="s">
        <v>20</v>
      </c>
      <c r="F118" s="19" t="s">
        <v>747</v>
      </c>
      <c r="G118" s="19">
        <v>21501</v>
      </c>
      <c r="H118" s="14" t="s">
        <v>748</v>
      </c>
      <c r="I118" s="7" t="s">
        <v>749</v>
      </c>
      <c r="J118" s="19" t="s">
        <v>750</v>
      </c>
      <c r="K118" s="16" t="s">
        <v>76</v>
      </c>
      <c r="L118" s="16"/>
      <c r="M118" s="12" t="s">
        <v>28</v>
      </c>
      <c r="N118" s="90">
        <v>1</v>
      </c>
      <c r="O118" s="90">
        <v>2160</v>
      </c>
      <c r="P118" s="14" t="s">
        <v>29</v>
      </c>
      <c r="Q118" s="110">
        <v>2160</v>
      </c>
      <c r="R118" s="110">
        <v>2160</v>
      </c>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116"/>
      <c r="BA118" s="116"/>
      <c r="BB118" s="116"/>
      <c r="BC118" s="116"/>
      <c r="BD118" s="116"/>
      <c r="BE118" s="116"/>
      <c r="BF118" s="116"/>
      <c r="BG118" s="116"/>
      <c r="BH118" s="116"/>
      <c r="BI118" s="116"/>
      <c r="BJ118" s="116"/>
      <c r="BK118" s="116"/>
      <c r="BL118" s="116"/>
      <c r="BM118" s="116"/>
      <c r="BN118" s="116"/>
      <c r="BO118" s="116"/>
      <c r="BP118" s="116"/>
      <c r="BQ118" s="116"/>
      <c r="BR118" s="116"/>
      <c r="BS118" s="116"/>
      <c r="BT118" s="116"/>
      <c r="BU118" s="116"/>
      <c r="BV118" s="116"/>
      <c r="BW118" s="116"/>
      <c r="BX118" s="116"/>
      <c r="BY118" s="116"/>
      <c r="BZ118" s="116"/>
      <c r="CA118" s="116"/>
      <c r="CB118" s="116"/>
      <c r="CC118" s="116"/>
      <c r="CD118" s="116"/>
      <c r="CE118" s="116"/>
      <c r="CF118" s="116"/>
      <c r="CG118" s="116"/>
      <c r="CH118" s="116"/>
      <c r="CI118" s="116"/>
      <c r="CJ118" s="116"/>
      <c r="CK118" s="116"/>
      <c r="CL118" s="116"/>
      <c r="CM118" s="116"/>
      <c r="CN118" s="116"/>
      <c r="CO118" s="116"/>
      <c r="CP118" s="116"/>
      <c r="CQ118" s="116"/>
      <c r="CR118" s="116"/>
      <c r="CS118" s="116"/>
      <c r="CT118" s="116"/>
      <c r="CU118" s="116"/>
      <c r="CV118" s="116"/>
      <c r="CW118" s="116"/>
      <c r="CX118" s="116"/>
      <c r="CY118" s="116"/>
      <c r="CZ118" s="116"/>
      <c r="DA118" s="116"/>
      <c r="DB118" s="116"/>
      <c r="DC118" s="116"/>
      <c r="DD118" s="116"/>
      <c r="DE118" s="116"/>
      <c r="DF118" s="116"/>
      <c r="DG118" s="116"/>
      <c r="DH118" s="116"/>
      <c r="DI118" s="116"/>
      <c r="DJ118" s="116"/>
      <c r="DK118" s="116"/>
      <c r="DL118" s="116"/>
      <c r="DM118" s="116"/>
      <c r="DN118" s="116"/>
      <c r="DO118" s="116"/>
      <c r="DP118" s="116"/>
      <c r="DQ118" s="116"/>
      <c r="DR118" s="116"/>
      <c r="DS118" s="116"/>
      <c r="DT118" s="116"/>
      <c r="DU118" s="116"/>
      <c r="DV118" s="116"/>
      <c r="DW118" s="116"/>
      <c r="DX118" s="116"/>
      <c r="DY118" s="116"/>
      <c r="DZ118" s="116"/>
      <c r="EA118" s="116"/>
      <c r="EB118" s="116"/>
      <c r="EC118" s="116"/>
      <c r="ED118" s="116"/>
      <c r="EE118" s="116"/>
      <c r="EF118" s="116"/>
      <c r="EG118" s="116"/>
      <c r="EH118" s="116"/>
      <c r="EI118" s="116"/>
      <c r="EJ118" s="116"/>
      <c r="EK118" s="116"/>
      <c r="EL118" s="116"/>
      <c r="EM118" s="116"/>
      <c r="EN118" s="116"/>
      <c r="EO118" s="116"/>
      <c r="EP118" s="116"/>
      <c r="EQ118" s="116"/>
      <c r="ER118" s="116"/>
      <c r="ES118" s="116"/>
      <c r="ET118" s="116"/>
      <c r="EU118" s="116"/>
      <c r="EV118" s="116"/>
      <c r="EW118" s="116"/>
      <c r="EX118" s="116"/>
      <c r="EY118" s="116"/>
      <c r="EZ118" s="116"/>
      <c r="FA118" s="116"/>
      <c r="FB118" s="116"/>
      <c r="FC118" s="116"/>
      <c r="FD118" s="116"/>
      <c r="FE118" s="116"/>
      <c r="FF118" s="116"/>
      <c r="FG118" s="116"/>
      <c r="FH118" s="116"/>
      <c r="FI118" s="116"/>
      <c r="FJ118" s="116"/>
      <c r="FK118" s="116"/>
      <c r="FL118" s="116"/>
      <c r="FM118" s="116"/>
      <c r="FN118" s="116"/>
      <c r="FO118" s="116"/>
      <c r="FP118" s="116"/>
      <c r="FQ118" s="116"/>
      <c r="FR118" s="116"/>
      <c r="FS118" s="116"/>
      <c r="FT118" s="116"/>
      <c r="FU118" s="116"/>
      <c r="FV118" s="116"/>
      <c r="FW118" s="116"/>
      <c r="FX118" s="116"/>
      <c r="FY118" s="116"/>
      <c r="FZ118" s="116"/>
      <c r="GA118" s="116"/>
      <c r="GB118" s="116"/>
      <c r="GC118" s="116"/>
      <c r="GD118" s="116"/>
      <c r="GE118" s="116"/>
      <c r="GF118" s="116"/>
      <c r="GG118" s="116"/>
      <c r="GH118" s="116"/>
      <c r="GI118" s="116"/>
      <c r="GJ118" s="116"/>
      <c r="GK118" s="116"/>
      <c r="GL118" s="116"/>
      <c r="GM118" s="116"/>
      <c r="GN118" s="116"/>
      <c r="GO118" s="116"/>
    </row>
    <row r="119" spans="1:197" s="92" customFormat="1" ht="27.6" x14ac:dyDescent="0.3">
      <c r="A119" s="7" t="s">
        <v>709</v>
      </c>
      <c r="B119" s="7" t="s">
        <v>70</v>
      </c>
      <c r="C119" s="19" t="s">
        <v>20</v>
      </c>
      <c r="D119" s="19" t="s">
        <v>21</v>
      </c>
      <c r="E119" s="19" t="s">
        <v>20</v>
      </c>
      <c r="F119" s="19" t="s">
        <v>747</v>
      </c>
      <c r="G119" s="19">
        <v>21501</v>
      </c>
      <c r="H119" s="14" t="s">
        <v>748</v>
      </c>
      <c r="I119" s="7" t="s">
        <v>749</v>
      </c>
      <c r="J119" s="19" t="s">
        <v>750</v>
      </c>
      <c r="K119" s="16" t="s">
        <v>76</v>
      </c>
      <c r="L119" s="16"/>
      <c r="M119" s="12" t="s">
        <v>28</v>
      </c>
      <c r="N119" s="90">
        <v>1</v>
      </c>
      <c r="O119" s="90">
        <v>1376</v>
      </c>
      <c r="P119" s="14" t="s">
        <v>29</v>
      </c>
      <c r="Q119" s="110">
        <v>1376</v>
      </c>
      <c r="R119" s="110">
        <v>1376</v>
      </c>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6"/>
      <c r="AY119" s="116"/>
      <c r="AZ119" s="116"/>
      <c r="BA119" s="116"/>
      <c r="BB119" s="116"/>
      <c r="BC119" s="116"/>
      <c r="BD119" s="116"/>
      <c r="BE119" s="116"/>
      <c r="BF119" s="116"/>
      <c r="BG119" s="116"/>
      <c r="BH119" s="116"/>
      <c r="BI119" s="116"/>
      <c r="BJ119" s="116"/>
      <c r="BK119" s="116"/>
      <c r="BL119" s="116"/>
      <c r="BM119" s="116"/>
      <c r="BN119" s="116"/>
      <c r="BO119" s="116"/>
      <c r="BP119" s="116"/>
      <c r="BQ119" s="116"/>
      <c r="BR119" s="116"/>
      <c r="BS119" s="116"/>
      <c r="BT119" s="116"/>
      <c r="BU119" s="116"/>
      <c r="BV119" s="116"/>
      <c r="BW119" s="116"/>
      <c r="BX119" s="116"/>
      <c r="BY119" s="116"/>
      <c r="BZ119" s="116"/>
      <c r="CA119" s="116"/>
      <c r="CB119" s="116"/>
      <c r="CC119" s="116"/>
      <c r="CD119" s="116"/>
      <c r="CE119" s="116"/>
      <c r="CF119" s="116"/>
      <c r="CG119" s="116"/>
      <c r="CH119" s="116"/>
      <c r="CI119" s="116"/>
      <c r="CJ119" s="116"/>
      <c r="CK119" s="116"/>
      <c r="CL119" s="116"/>
      <c r="CM119" s="116"/>
      <c r="CN119" s="116"/>
      <c r="CO119" s="116"/>
      <c r="CP119" s="116"/>
      <c r="CQ119" s="116"/>
      <c r="CR119" s="116"/>
      <c r="CS119" s="116"/>
      <c r="CT119" s="116"/>
      <c r="CU119" s="116"/>
      <c r="CV119" s="116"/>
      <c r="CW119" s="116"/>
      <c r="CX119" s="116"/>
      <c r="CY119" s="116"/>
      <c r="CZ119" s="116"/>
      <c r="DA119" s="116"/>
      <c r="DB119" s="116"/>
      <c r="DC119" s="116"/>
      <c r="DD119" s="116"/>
      <c r="DE119" s="116"/>
      <c r="DF119" s="116"/>
      <c r="DG119" s="116"/>
      <c r="DH119" s="116"/>
      <c r="DI119" s="116"/>
      <c r="DJ119" s="116"/>
      <c r="DK119" s="116"/>
      <c r="DL119" s="116"/>
      <c r="DM119" s="116"/>
      <c r="DN119" s="116"/>
      <c r="DO119" s="116"/>
      <c r="DP119" s="116"/>
      <c r="DQ119" s="116"/>
      <c r="DR119" s="116"/>
      <c r="DS119" s="116"/>
      <c r="DT119" s="116"/>
      <c r="DU119" s="116"/>
      <c r="DV119" s="116"/>
      <c r="DW119" s="116"/>
      <c r="DX119" s="116"/>
      <c r="DY119" s="116"/>
      <c r="DZ119" s="116"/>
      <c r="EA119" s="116"/>
      <c r="EB119" s="116"/>
      <c r="EC119" s="116"/>
      <c r="ED119" s="116"/>
      <c r="EE119" s="116"/>
      <c r="EF119" s="116"/>
      <c r="EG119" s="116"/>
      <c r="EH119" s="116"/>
      <c r="EI119" s="116"/>
      <c r="EJ119" s="116"/>
      <c r="EK119" s="116"/>
      <c r="EL119" s="116"/>
      <c r="EM119" s="116"/>
      <c r="EN119" s="116"/>
      <c r="EO119" s="116"/>
      <c r="EP119" s="116"/>
      <c r="EQ119" s="116"/>
      <c r="ER119" s="116"/>
      <c r="ES119" s="116"/>
      <c r="ET119" s="116"/>
      <c r="EU119" s="116"/>
      <c r="EV119" s="116"/>
      <c r="EW119" s="116"/>
      <c r="EX119" s="116"/>
      <c r="EY119" s="116"/>
      <c r="EZ119" s="116"/>
      <c r="FA119" s="116"/>
      <c r="FB119" s="116"/>
      <c r="FC119" s="116"/>
      <c r="FD119" s="116"/>
      <c r="FE119" s="116"/>
      <c r="FF119" s="116"/>
      <c r="FG119" s="116"/>
      <c r="FH119" s="116"/>
      <c r="FI119" s="116"/>
      <c r="FJ119" s="116"/>
      <c r="FK119" s="116"/>
      <c r="FL119" s="116"/>
      <c r="FM119" s="116"/>
      <c r="FN119" s="116"/>
      <c r="FO119" s="116"/>
      <c r="FP119" s="116"/>
      <c r="FQ119" s="116"/>
      <c r="FR119" s="116"/>
      <c r="FS119" s="116"/>
      <c r="FT119" s="116"/>
      <c r="FU119" s="116"/>
      <c r="FV119" s="116"/>
      <c r="FW119" s="116"/>
      <c r="FX119" s="116"/>
      <c r="FY119" s="116"/>
      <c r="FZ119" s="116"/>
      <c r="GA119" s="116"/>
      <c r="GB119" s="116"/>
      <c r="GC119" s="116"/>
      <c r="GD119" s="116"/>
      <c r="GE119" s="116"/>
      <c r="GF119" s="116"/>
      <c r="GG119" s="116"/>
      <c r="GH119" s="116"/>
      <c r="GI119" s="116"/>
      <c r="GJ119" s="116"/>
      <c r="GK119" s="116"/>
      <c r="GL119" s="116"/>
      <c r="GM119" s="116"/>
      <c r="GN119" s="116"/>
      <c r="GO119" s="116"/>
    </row>
    <row r="120" spans="1:197" s="92" customFormat="1" ht="27.6" x14ac:dyDescent="0.3">
      <c r="A120" s="7" t="s">
        <v>709</v>
      </c>
      <c r="B120" s="7" t="s">
        <v>70</v>
      </c>
      <c r="C120" s="19" t="s">
        <v>20</v>
      </c>
      <c r="D120" s="19" t="s">
        <v>21</v>
      </c>
      <c r="E120" s="19" t="s">
        <v>20</v>
      </c>
      <c r="F120" s="19" t="s">
        <v>22</v>
      </c>
      <c r="G120" s="19">
        <v>21501</v>
      </c>
      <c r="H120" s="14" t="s">
        <v>748</v>
      </c>
      <c r="I120" s="7" t="s">
        <v>749</v>
      </c>
      <c r="J120" s="19" t="s">
        <v>750</v>
      </c>
      <c r="K120" s="16" t="s">
        <v>76</v>
      </c>
      <c r="L120" s="16"/>
      <c r="M120" s="12" t="s">
        <v>28</v>
      </c>
      <c r="N120" s="90">
        <v>1</v>
      </c>
      <c r="O120" s="90">
        <v>810</v>
      </c>
      <c r="P120" s="14" t="s">
        <v>29</v>
      </c>
      <c r="Q120" s="110">
        <v>810</v>
      </c>
      <c r="R120" s="110">
        <v>810</v>
      </c>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c r="BC120" s="116"/>
      <c r="BD120" s="116"/>
      <c r="BE120" s="116"/>
      <c r="BF120" s="116"/>
      <c r="BG120" s="116"/>
      <c r="BH120" s="116"/>
      <c r="BI120" s="116"/>
      <c r="BJ120" s="116"/>
      <c r="BK120" s="116"/>
      <c r="BL120" s="116"/>
      <c r="BM120" s="116"/>
      <c r="BN120" s="116"/>
      <c r="BO120" s="116"/>
      <c r="BP120" s="116"/>
      <c r="BQ120" s="116"/>
      <c r="BR120" s="116"/>
      <c r="BS120" s="116"/>
      <c r="BT120" s="116"/>
      <c r="BU120" s="116"/>
      <c r="BV120" s="116"/>
      <c r="BW120" s="116"/>
      <c r="BX120" s="116"/>
      <c r="BY120" s="116"/>
      <c r="BZ120" s="116"/>
      <c r="CA120" s="116"/>
      <c r="CB120" s="116"/>
      <c r="CC120" s="116"/>
      <c r="CD120" s="116"/>
      <c r="CE120" s="116"/>
      <c r="CF120" s="116"/>
      <c r="CG120" s="116"/>
      <c r="CH120" s="116"/>
      <c r="CI120" s="116"/>
      <c r="CJ120" s="116"/>
      <c r="CK120" s="116"/>
      <c r="CL120" s="116"/>
      <c r="CM120" s="116"/>
      <c r="CN120" s="116"/>
      <c r="CO120" s="116"/>
      <c r="CP120" s="116"/>
      <c r="CQ120" s="116"/>
      <c r="CR120" s="116"/>
      <c r="CS120" s="116"/>
      <c r="CT120" s="116"/>
      <c r="CU120" s="116"/>
      <c r="CV120" s="116"/>
      <c r="CW120" s="116"/>
      <c r="CX120" s="116"/>
      <c r="CY120" s="116"/>
      <c r="CZ120" s="116"/>
      <c r="DA120" s="116"/>
      <c r="DB120" s="116"/>
      <c r="DC120" s="116"/>
      <c r="DD120" s="116"/>
      <c r="DE120" s="116"/>
      <c r="DF120" s="116"/>
      <c r="DG120" s="116"/>
      <c r="DH120" s="116"/>
      <c r="DI120" s="116"/>
      <c r="DJ120" s="116"/>
      <c r="DK120" s="116"/>
      <c r="DL120" s="116"/>
      <c r="DM120" s="116"/>
      <c r="DN120" s="116"/>
      <c r="DO120" s="116"/>
      <c r="DP120" s="116"/>
      <c r="DQ120" s="116"/>
      <c r="DR120" s="116"/>
      <c r="DS120" s="116"/>
      <c r="DT120" s="116"/>
      <c r="DU120" s="116"/>
      <c r="DV120" s="116"/>
      <c r="DW120" s="116"/>
      <c r="DX120" s="116"/>
      <c r="DY120" s="116"/>
      <c r="DZ120" s="116"/>
      <c r="EA120" s="116"/>
      <c r="EB120" s="116"/>
      <c r="EC120" s="116"/>
      <c r="ED120" s="116"/>
      <c r="EE120" s="116"/>
      <c r="EF120" s="116"/>
      <c r="EG120" s="116"/>
      <c r="EH120" s="116"/>
      <c r="EI120" s="116"/>
      <c r="EJ120" s="116"/>
      <c r="EK120" s="116"/>
      <c r="EL120" s="116"/>
      <c r="EM120" s="116"/>
      <c r="EN120" s="116"/>
      <c r="EO120" s="116"/>
      <c r="EP120" s="116"/>
      <c r="EQ120" s="116"/>
      <c r="ER120" s="116"/>
      <c r="ES120" s="116"/>
      <c r="ET120" s="116"/>
      <c r="EU120" s="116"/>
      <c r="EV120" s="116"/>
      <c r="EW120" s="116"/>
      <c r="EX120" s="116"/>
      <c r="EY120" s="116"/>
      <c r="EZ120" s="116"/>
      <c r="FA120" s="116"/>
      <c r="FB120" s="116"/>
      <c r="FC120" s="116"/>
      <c r="FD120" s="116"/>
      <c r="FE120" s="116"/>
      <c r="FF120" s="116"/>
      <c r="FG120" s="116"/>
      <c r="FH120" s="116"/>
      <c r="FI120" s="116"/>
      <c r="FJ120" s="116"/>
      <c r="FK120" s="116"/>
      <c r="FL120" s="116"/>
      <c r="FM120" s="116"/>
      <c r="FN120" s="116"/>
      <c r="FO120" s="116"/>
      <c r="FP120" s="116"/>
      <c r="FQ120" s="116"/>
      <c r="FR120" s="116"/>
      <c r="FS120" s="116"/>
      <c r="FT120" s="116"/>
      <c r="FU120" s="116"/>
      <c r="FV120" s="116"/>
      <c r="FW120" s="116"/>
      <c r="FX120" s="116"/>
      <c r="FY120" s="116"/>
      <c r="FZ120" s="116"/>
      <c r="GA120" s="116"/>
      <c r="GB120" s="116"/>
      <c r="GC120" s="116"/>
      <c r="GD120" s="116"/>
      <c r="GE120" s="116"/>
      <c r="GF120" s="116"/>
      <c r="GG120" s="116"/>
      <c r="GH120" s="116"/>
      <c r="GI120" s="116"/>
      <c r="GJ120" s="116"/>
      <c r="GK120" s="116"/>
      <c r="GL120" s="116"/>
      <c r="GM120" s="116"/>
      <c r="GN120" s="116"/>
      <c r="GO120" s="116"/>
    </row>
    <row r="121" spans="1:197" s="92" customFormat="1" ht="27.6" x14ac:dyDescent="0.3">
      <c r="A121" s="7" t="s">
        <v>709</v>
      </c>
      <c r="B121" s="7" t="s">
        <v>70</v>
      </c>
      <c r="C121" s="19" t="s">
        <v>20</v>
      </c>
      <c r="D121" s="19" t="s">
        <v>21</v>
      </c>
      <c r="E121" s="19" t="s">
        <v>20</v>
      </c>
      <c r="F121" s="19" t="s">
        <v>22</v>
      </c>
      <c r="G121" s="19">
        <v>21501</v>
      </c>
      <c r="H121" s="14" t="s">
        <v>748</v>
      </c>
      <c r="I121" s="7" t="s">
        <v>749</v>
      </c>
      <c r="J121" s="19" t="s">
        <v>750</v>
      </c>
      <c r="K121" s="16" t="s">
        <v>76</v>
      </c>
      <c r="L121" s="16"/>
      <c r="M121" s="12" t="s">
        <v>28</v>
      </c>
      <c r="N121" s="90">
        <v>1</v>
      </c>
      <c r="O121" s="90">
        <v>599</v>
      </c>
      <c r="P121" s="14" t="s">
        <v>29</v>
      </c>
      <c r="Q121" s="110">
        <v>599</v>
      </c>
      <c r="R121" s="110">
        <v>599</v>
      </c>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c r="BC121" s="116"/>
      <c r="BD121" s="116"/>
      <c r="BE121" s="116"/>
      <c r="BF121" s="116"/>
      <c r="BG121" s="116"/>
      <c r="BH121" s="116"/>
      <c r="BI121" s="116"/>
      <c r="BJ121" s="116"/>
      <c r="BK121" s="116"/>
      <c r="BL121" s="116"/>
      <c r="BM121" s="116"/>
      <c r="BN121" s="116"/>
      <c r="BO121" s="116"/>
      <c r="BP121" s="116"/>
      <c r="BQ121" s="116"/>
      <c r="BR121" s="116"/>
      <c r="BS121" s="116"/>
      <c r="BT121" s="116"/>
      <c r="BU121" s="116"/>
      <c r="BV121" s="116"/>
      <c r="BW121" s="116"/>
      <c r="BX121" s="116"/>
      <c r="BY121" s="116"/>
      <c r="BZ121" s="116"/>
      <c r="CA121" s="116"/>
      <c r="CB121" s="116"/>
      <c r="CC121" s="116"/>
      <c r="CD121" s="116"/>
      <c r="CE121" s="116"/>
      <c r="CF121" s="116"/>
      <c r="CG121" s="116"/>
      <c r="CH121" s="116"/>
      <c r="CI121" s="116"/>
      <c r="CJ121" s="116"/>
      <c r="CK121" s="116"/>
      <c r="CL121" s="116"/>
      <c r="CM121" s="116"/>
      <c r="CN121" s="116"/>
      <c r="CO121" s="116"/>
      <c r="CP121" s="116"/>
      <c r="CQ121" s="116"/>
      <c r="CR121" s="116"/>
      <c r="CS121" s="116"/>
      <c r="CT121" s="116"/>
      <c r="CU121" s="116"/>
      <c r="CV121" s="116"/>
      <c r="CW121" s="116"/>
      <c r="CX121" s="116"/>
      <c r="CY121" s="116"/>
      <c r="CZ121" s="116"/>
      <c r="DA121" s="116"/>
      <c r="DB121" s="116"/>
      <c r="DC121" s="116"/>
      <c r="DD121" s="116"/>
      <c r="DE121" s="116"/>
      <c r="DF121" s="116"/>
      <c r="DG121" s="116"/>
      <c r="DH121" s="116"/>
      <c r="DI121" s="116"/>
      <c r="DJ121" s="116"/>
      <c r="DK121" s="116"/>
      <c r="DL121" s="116"/>
      <c r="DM121" s="116"/>
      <c r="DN121" s="116"/>
      <c r="DO121" s="116"/>
      <c r="DP121" s="116"/>
      <c r="DQ121" s="116"/>
      <c r="DR121" s="116"/>
      <c r="DS121" s="116"/>
      <c r="DT121" s="116"/>
      <c r="DU121" s="116"/>
      <c r="DV121" s="116"/>
      <c r="DW121" s="116"/>
      <c r="DX121" s="116"/>
      <c r="DY121" s="116"/>
      <c r="DZ121" s="116"/>
      <c r="EA121" s="116"/>
      <c r="EB121" s="116"/>
      <c r="EC121" s="116"/>
      <c r="ED121" s="116"/>
      <c r="EE121" s="116"/>
      <c r="EF121" s="116"/>
      <c r="EG121" s="116"/>
      <c r="EH121" s="116"/>
      <c r="EI121" s="116"/>
      <c r="EJ121" s="116"/>
      <c r="EK121" s="116"/>
      <c r="EL121" s="116"/>
      <c r="EM121" s="116"/>
      <c r="EN121" s="116"/>
      <c r="EO121" s="116"/>
      <c r="EP121" s="116"/>
      <c r="EQ121" s="116"/>
      <c r="ER121" s="116"/>
      <c r="ES121" s="116"/>
      <c r="ET121" s="116"/>
      <c r="EU121" s="116"/>
      <c r="EV121" s="116"/>
      <c r="EW121" s="116"/>
      <c r="EX121" s="116"/>
      <c r="EY121" s="116"/>
      <c r="EZ121" s="116"/>
      <c r="FA121" s="116"/>
      <c r="FB121" s="116"/>
      <c r="FC121" s="116"/>
      <c r="FD121" s="116"/>
      <c r="FE121" s="116"/>
      <c r="FF121" s="116"/>
      <c r="FG121" s="116"/>
      <c r="FH121" s="116"/>
      <c r="FI121" s="116"/>
      <c r="FJ121" s="116"/>
      <c r="FK121" s="116"/>
      <c r="FL121" s="116"/>
      <c r="FM121" s="116"/>
      <c r="FN121" s="116"/>
      <c r="FO121" s="116"/>
      <c r="FP121" s="116"/>
      <c r="FQ121" s="116"/>
      <c r="FR121" s="116"/>
      <c r="FS121" s="116"/>
      <c r="FT121" s="116"/>
      <c r="FU121" s="116"/>
      <c r="FV121" s="116"/>
      <c r="FW121" s="116"/>
      <c r="FX121" s="116"/>
      <c r="FY121" s="116"/>
      <c r="FZ121" s="116"/>
      <c r="GA121" s="116"/>
      <c r="GB121" s="116"/>
      <c r="GC121" s="116"/>
      <c r="GD121" s="116"/>
      <c r="GE121" s="116"/>
      <c r="GF121" s="116"/>
      <c r="GG121" s="116"/>
      <c r="GH121" s="116"/>
      <c r="GI121" s="116"/>
      <c r="GJ121" s="116"/>
      <c r="GK121" s="116"/>
      <c r="GL121" s="116"/>
      <c r="GM121" s="116"/>
      <c r="GN121" s="116"/>
      <c r="GO121" s="116"/>
    </row>
    <row r="122" spans="1:197" s="92" customFormat="1" ht="27.6" x14ac:dyDescent="0.3">
      <c r="A122" s="7" t="s">
        <v>709</v>
      </c>
      <c r="B122" s="7" t="s">
        <v>70</v>
      </c>
      <c r="C122" s="19" t="s">
        <v>20</v>
      </c>
      <c r="D122" s="19" t="s">
        <v>21</v>
      </c>
      <c r="E122" s="19" t="s">
        <v>20</v>
      </c>
      <c r="F122" s="19" t="s">
        <v>22</v>
      </c>
      <c r="G122" s="19">
        <v>21501</v>
      </c>
      <c r="H122" s="14" t="s">
        <v>748</v>
      </c>
      <c r="I122" s="7" t="s">
        <v>749</v>
      </c>
      <c r="J122" s="19" t="s">
        <v>750</v>
      </c>
      <c r="K122" s="16" t="s">
        <v>76</v>
      </c>
      <c r="L122" s="16"/>
      <c r="M122" s="12" t="s">
        <v>28</v>
      </c>
      <c r="N122" s="90">
        <v>1</v>
      </c>
      <c r="O122" s="90">
        <v>599</v>
      </c>
      <c r="P122" s="14" t="s">
        <v>29</v>
      </c>
      <c r="Q122" s="110">
        <v>599</v>
      </c>
      <c r="R122" s="110">
        <v>599</v>
      </c>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c r="BC122" s="116"/>
      <c r="BD122" s="116"/>
      <c r="BE122" s="116"/>
      <c r="BF122" s="116"/>
      <c r="BG122" s="116"/>
      <c r="BH122" s="116"/>
      <c r="BI122" s="116"/>
      <c r="BJ122" s="116"/>
      <c r="BK122" s="116"/>
      <c r="BL122" s="116"/>
      <c r="BM122" s="116"/>
      <c r="BN122" s="116"/>
      <c r="BO122" s="116"/>
      <c r="BP122" s="116"/>
      <c r="BQ122" s="116"/>
      <c r="BR122" s="116"/>
      <c r="BS122" s="116"/>
      <c r="BT122" s="116"/>
      <c r="BU122" s="116"/>
      <c r="BV122" s="116"/>
      <c r="BW122" s="116"/>
      <c r="BX122" s="116"/>
      <c r="BY122" s="116"/>
      <c r="BZ122" s="116"/>
      <c r="CA122" s="116"/>
      <c r="CB122" s="116"/>
      <c r="CC122" s="116"/>
      <c r="CD122" s="116"/>
      <c r="CE122" s="116"/>
      <c r="CF122" s="116"/>
      <c r="CG122" s="116"/>
      <c r="CH122" s="116"/>
      <c r="CI122" s="116"/>
      <c r="CJ122" s="116"/>
      <c r="CK122" s="116"/>
      <c r="CL122" s="116"/>
      <c r="CM122" s="116"/>
      <c r="CN122" s="116"/>
      <c r="CO122" s="116"/>
      <c r="CP122" s="116"/>
      <c r="CQ122" s="116"/>
      <c r="CR122" s="116"/>
      <c r="CS122" s="116"/>
      <c r="CT122" s="116"/>
      <c r="CU122" s="116"/>
      <c r="CV122" s="116"/>
      <c r="CW122" s="116"/>
      <c r="CX122" s="116"/>
      <c r="CY122" s="116"/>
      <c r="CZ122" s="116"/>
      <c r="DA122" s="116"/>
      <c r="DB122" s="116"/>
      <c r="DC122" s="116"/>
      <c r="DD122" s="116"/>
      <c r="DE122" s="116"/>
      <c r="DF122" s="116"/>
      <c r="DG122" s="116"/>
      <c r="DH122" s="116"/>
      <c r="DI122" s="116"/>
      <c r="DJ122" s="116"/>
      <c r="DK122" s="116"/>
      <c r="DL122" s="116"/>
      <c r="DM122" s="116"/>
      <c r="DN122" s="116"/>
      <c r="DO122" s="116"/>
      <c r="DP122" s="116"/>
      <c r="DQ122" s="116"/>
      <c r="DR122" s="116"/>
      <c r="DS122" s="116"/>
      <c r="DT122" s="116"/>
      <c r="DU122" s="116"/>
      <c r="DV122" s="116"/>
      <c r="DW122" s="116"/>
      <c r="DX122" s="116"/>
      <c r="DY122" s="116"/>
      <c r="DZ122" s="116"/>
      <c r="EA122" s="116"/>
      <c r="EB122" s="116"/>
      <c r="EC122" s="116"/>
      <c r="ED122" s="116"/>
      <c r="EE122" s="116"/>
      <c r="EF122" s="116"/>
      <c r="EG122" s="116"/>
      <c r="EH122" s="116"/>
      <c r="EI122" s="116"/>
      <c r="EJ122" s="116"/>
      <c r="EK122" s="116"/>
      <c r="EL122" s="116"/>
      <c r="EM122" s="116"/>
      <c r="EN122" s="116"/>
      <c r="EO122" s="116"/>
      <c r="EP122" s="116"/>
      <c r="EQ122" s="116"/>
      <c r="ER122" s="116"/>
      <c r="ES122" s="116"/>
      <c r="ET122" s="116"/>
      <c r="EU122" s="116"/>
      <c r="EV122" s="116"/>
      <c r="EW122" s="116"/>
      <c r="EX122" s="116"/>
      <c r="EY122" s="116"/>
      <c r="EZ122" s="116"/>
      <c r="FA122" s="116"/>
      <c r="FB122" s="116"/>
      <c r="FC122" s="116"/>
      <c r="FD122" s="116"/>
      <c r="FE122" s="116"/>
      <c r="FF122" s="116"/>
      <c r="FG122" s="116"/>
      <c r="FH122" s="116"/>
      <c r="FI122" s="116"/>
      <c r="FJ122" s="116"/>
      <c r="FK122" s="116"/>
      <c r="FL122" s="116"/>
      <c r="FM122" s="116"/>
      <c r="FN122" s="116"/>
      <c r="FO122" s="116"/>
      <c r="FP122" s="116"/>
      <c r="FQ122" s="116"/>
      <c r="FR122" s="116"/>
      <c r="FS122" s="116"/>
      <c r="FT122" s="116"/>
      <c r="FU122" s="116"/>
      <c r="FV122" s="116"/>
      <c r="FW122" s="116"/>
      <c r="FX122" s="116"/>
      <c r="FY122" s="116"/>
      <c r="FZ122" s="116"/>
      <c r="GA122" s="116"/>
      <c r="GB122" s="116"/>
      <c r="GC122" s="116"/>
      <c r="GD122" s="116"/>
      <c r="GE122" s="116"/>
      <c r="GF122" s="116"/>
      <c r="GG122" s="116"/>
      <c r="GH122" s="116"/>
      <c r="GI122" s="116"/>
      <c r="GJ122" s="116"/>
      <c r="GK122" s="116"/>
      <c r="GL122" s="116"/>
      <c r="GM122" s="116"/>
      <c r="GN122" s="116"/>
      <c r="GO122" s="116"/>
    </row>
    <row r="123" spans="1:197" s="92" customFormat="1" ht="27.6" x14ac:dyDescent="0.3">
      <c r="A123" s="7" t="s">
        <v>709</v>
      </c>
      <c r="B123" s="7" t="s">
        <v>70</v>
      </c>
      <c r="C123" s="19" t="s">
        <v>20</v>
      </c>
      <c r="D123" s="19" t="s">
        <v>21</v>
      </c>
      <c r="E123" s="19" t="s">
        <v>20</v>
      </c>
      <c r="F123" s="19" t="s">
        <v>22</v>
      </c>
      <c r="G123" s="19">
        <v>21501</v>
      </c>
      <c r="H123" s="14" t="s">
        <v>748</v>
      </c>
      <c r="I123" s="7" t="s">
        <v>749</v>
      </c>
      <c r="J123" s="19" t="s">
        <v>750</v>
      </c>
      <c r="K123" s="16" t="s">
        <v>76</v>
      </c>
      <c r="L123" s="16"/>
      <c r="M123" s="12" t="s">
        <v>28</v>
      </c>
      <c r="N123" s="90">
        <v>1</v>
      </c>
      <c r="O123" s="90">
        <v>599</v>
      </c>
      <c r="P123" s="14" t="s">
        <v>29</v>
      </c>
      <c r="Q123" s="110">
        <v>599</v>
      </c>
      <c r="R123" s="110">
        <v>599</v>
      </c>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c r="BC123" s="116"/>
      <c r="BD123" s="116"/>
      <c r="BE123" s="116"/>
      <c r="BF123" s="116"/>
      <c r="BG123" s="116"/>
      <c r="BH123" s="116"/>
      <c r="BI123" s="116"/>
      <c r="BJ123" s="116"/>
      <c r="BK123" s="116"/>
      <c r="BL123" s="116"/>
      <c r="BM123" s="116"/>
      <c r="BN123" s="116"/>
      <c r="BO123" s="116"/>
      <c r="BP123" s="116"/>
      <c r="BQ123" s="116"/>
      <c r="BR123" s="116"/>
      <c r="BS123" s="116"/>
      <c r="BT123" s="116"/>
      <c r="BU123" s="116"/>
      <c r="BV123" s="116"/>
      <c r="BW123" s="116"/>
      <c r="BX123" s="116"/>
      <c r="BY123" s="116"/>
      <c r="BZ123" s="116"/>
      <c r="CA123" s="116"/>
      <c r="CB123" s="116"/>
      <c r="CC123" s="116"/>
      <c r="CD123" s="116"/>
      <c r="CE123" s="116"/>
      <c r="CF123" s="116"/>
      <c r="CG123" s="116"/>
      <c r="CH123" s="116"/>
      <c r="CI123" s="116"/>
      <c r="CJ123" s="116"/>
      <c r="CK123" s="116"/>
      <c r="CL123" s="116"/>
      <c r="CM123" s="116"/>
      <c r="CN123" s="116"/>
      <c r="CO123" s="116"/>
      <c r="CP123" s="116"/>
      <c r="CQ123" s="116"/>
      <c r="CR123" s="116"/>
      <c r="CS123" s="116"/>
      <c r="CT123" s="116"/>
      <c r="CU123" s="116"/>
      <c r="CV123" s="116"/>
      <c r="CW123" s="116"/>
      <c r="CX123" s="116"/>
      <c r="CY123" s="116"/>
      <c r="CZ123" s="116"/>
      <c r="DA123" s="116"/>
      <c r="DB123" s="116"/>
      <c r="DC123" s="116"/>
      <c r="DD123" s="116"/>
      <c r="DE123" s="116"/>
      <c r="DF123" s="116"/>
      <c r="DG123" s="116"/>
      <c r="DH123" s="116"/>
      <c r="DI123" s="116"/>
      <c r="DJ123" s="116"/>
      <c r="DK123" s="116"/>
      <c r="DL123" s="116"/>
      <c r="DM123" s="116"/>
      <c r="DN123" s="116"/>
      <c r="DO123" s="116"/>
      <c r="DP123" s="116"/>
      <c r="DQ123" s="116"/>
      <c r="DR123" s="116"/>
      <c r="DS123" s="116"/>
      <c r="DT123" s="116"/>
      <c r="DU123" s="116"/>
      <c r="DV123" s="116"/>
      <c r="DW123" s="116"/>
      <c r="DX123" s="116"/>
      <c r="DY123" s="116"/>
      <c r="DZ123" s="116"/>
      <c r="EA123" s="116"/>
      <c r="EB123" s="116"/>
      <c r="EC123" s="116"/>
      <c r="ED123" s="116"/>
      <c r="EE123" s="116"/>
      <c r="EF123" s="116"/>
      <c r="EG123" s="116"/>
      <c r="EH123" s="116"/>
      <c r="EI123" s="116"/>
      <c r="EJ123" s="116"/>
      <c r="EK123" s="116"/>
      <c r="EL123" s="116"/>
      <c r="EM123" s="116"/>
      <c r="EN123" s="116"/>
      <c r="EO123" s="116"/>
      <c r="EP123" s="116"/>
      <c r="EQ123" s="116"/>
      <c r="ER123" s="116"/>
      <c r="ES123" s="116"/>
      <c r="ET123" s="116"/>
      <c r="EU123" s="116"/>
      <c r="EV123" s="116"/>
      <c r="EW123" s="116"/>
      <c r="EX123" s="116"/>
      <c r="EY123" s="116"/>
      <c r="EZ123" s="116"/>
      <c r="FA123" s="116"/>
      <c r="FB123" s="116"/>
      <c r="FC123" s="116"/>
      <c r="FD123" s="116"/>
      <c r="FE123" s="116"/>
      <c r="FF123" s="116"/>
      <c r="FG123" s="116"/>
      <c r="FH123" s="116"/>
      <c r="FI123" s="116"/>
      <c r="FJ123" s="116"/>
      <c r="FK123" s="116"/>
      <c r="FL123" s="116"/>
      <c r="FM123" s="116"/>
      <c r="FN123" s="116"/>
      <c r="FO123" s="116"/>
      <c r="FP123" s="116"/>
      <c r="FQ123" s="116"/>
      <c r="FR123" s="116"/>
      <c r="FS123" s="116"/>
      <c r="FT123" s="116"/>
      <c r="FU123" s="116"/>
      <c r="FV123" s="116"/>
      <c r="FW123" s="116"/>
      <c r="FX123" s="116"/>
      <c r="FY123" s="116"/>
      <c r="FZ123" s="116"/>
      <c r="GA123" s="116"/>
      <c r="GB123" s="116"/>
      <c r="GC123" s="116"/>
      <c r="GD123" s="116"/>
      <c r="GE123" s="116"/>
      <c r="GF123" s="116"/>
      <c r="GG123" s="116"/>
      <c r="GH123" s="116"/>
      <c r="GI123" s="116"/>
      <c r="GJ123" s="116"/>
      <c r="GK123" s="116"/>
      <c r="GL123" s="116"/>
      <c r="GM123" s="116"/>
      <c r="GN123" s="116"/>
      <c r="GO123" s="116"/>
    </row>
    <row r="124" spans="1:197" s="92" customFormat="1" ht="27.6" x14ac:dyDescent="0.3">
      <c r="A124" s="7" t="s">
        <v>709</v>
      </c>
      <c r="B124" s="7" t="s">
        <v>70</v>
      </c>
      <c r="C124" s="19" t="s">
        <v>20</v>
      </c>
      <c r="D124" s="19" t="s">
        <v>21</v>
      </c>
      <c r="E124" s="19" t="s">
        <v>20</v>
      </c>
      <c r="F124" s="19" t="s">
        <v>747</v>
      </c>
      <c r="G124" s="19">
        <v>21501</v>
      </c>
      <c r="H124" s="14" t="s">
        <v>748</v>
      </c>
      <c r="I124" s="7" t="s">
        <v>749</v>
      </c>
      <c r="J124" s="19" t="s">
        <v>750</v>
      </c>
      <c r="K124" s="16" t="s">
        <v>76</v>
      </c>
      <c r="L124" s="16"/>
      <c r="M124" s="12" t="s">
        <v>28</v>
      </c>
      <c r="N124" s="90">
        <v>1</v>
      </c>
      <c r="O124" s="90">
        <v>2440</v>
      </c>
      <c r="P124" s="14" t="s">
        <v>29</v>
      </c>
      <c r="Q124" s="110">
        <v>2440</v>
      </c>
      <c r="R124" s="110">
        <v>2440</v>
      </c>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6"/>
      <c r="AY124" s="116"/>
      <c r="AZ124" s="116"/>
      <c r="BA124" s="116"/>
      <c r="BB124" s="116"/>
      <c r="BC124" s="116"/>
      <c r="BD124" s="116"/>
      <c r="BE124" s="116"/>
      <c r="BF124" s="116"/>
      <c r="BG124" s="116"/>
      <c r="BH124" s="116"/>
      <c r="BI124" s="116"/>
      <c r="BJ124" s="116"/>
      <c r="BK124" s="116"/>
      <c r="BL124" s="116"/>
      <c r="BM124" s="116"/>
      <c r="BN124" s="116"/>
      <c r="BO124" s="116"/>
      <c r="BP124" s="116"/>
      <c r="BQ124" s="116"/>
      <c r="BR124" s="116"/>
      <c r="BS124" s="116"/>
      <c r="BT124" s="116"/>
      <c r="BU124" s="116"/>
      <c r="BV124" s="116"/>
      <c r="BW124" s="116"/>
      <c r="BX124" s="116"/>
      <c r="BY124" s="116"/>
      <c r="BZ124" s="116"/>
      <c r="CA124" s="116"/>
      <c r="CB124" s="116"/>
      <c r="CC124" s="116"/>
      <c r="CD124" s="116"/>
      <c r="CE124" s="116"/>
      <c r="CF124" s="116"/>
      <c r="CG124" s="116"/>
      <c r="CH124" s="116"/>
      <c r="CI124" s="116"/>
      <c r="CJ124" s="116"/>
      <c r="CK124" s="116"/>
      <c r="CL124" s="116"/>
      <c r="CM124" s="116"/>
      <c r="CN124" s="116"/>
      <c r="CO124" s="116"/>
      <c r="CP124" s="116"/>
      <c r="CQ124" s="116"/>
      <c r="CR124" s="116"/>
      <c r="CS124" s="116"/>
      <c r="CT124" s="116"/>
      <c r="CU124" s="116"/>
      <c r="CV124" s="116"/>
      <c r="CW124" s="116"/>
      <c r="CX124" s="116"/>
      <c r="CY124" s="116"/>
      <c r="CZ124" s="116"/>
      <c r="DA124" s="116"/>
      <c r="DB124" s="116"/>
      <c r="DC124" s="116"/>
      <c r="DD124" s="116"/>
      <c r="DE124" s="116"/>
      <c r="DF124" s="116"/>
      <c r="DG124" s="116"/>
      <c r="DH124" s="116"/>
      <c r="DI124" s="116"/>
      <c r="DJ124" s="116"/>
      <c r="DK124" s="116"/>
      <c r="DL124" s="116"/>
      <c r="DM124" s="116"/>
      <c r="DN124" s="116"/>
      <c r="DO124" s="116"/>
      <c r="DP124" s="116"/>
      <c r="DQ124" s="116"/>
      <c r="DR124" s="116"/>
      <c r="DS124" s="116"/>
      <c r="DT124" s="116"/>
      <c r="DU124" s="116"/>
      <c r="DV124" s="116"/>
      <c r="DW124" s="116"/>
      <c r="DX124" s="116"/>
      <c r="DY124" s="116"/>
      <c r="DZ124" s="116"/>
      <c r="EA124" s="116"/>
      <c r="EB124" s="116"/>
      <c r="EC124" s="116"/>
      <c r="ED124" s="116"/>
      <c r="EE124" s="116"/>
      <c r="EF124" s="116"/>
      <c r="EG124" s="116"/>
      <c r="EH124" s="116"/>
      <c r="EI124" s="116"/>
      <c r="EJ124" s="116"/>
      <c r="EK124" s="116"/>
      <c r="EL124" s="116"/>
      <c r="EM124" s="116"/>
      <c r="EN124" s="116"/>
      <c r="EO124" s="116"/>
      <c r="EP124" s="116"/>
      <c r="EQ124" s="116"/>
      <c r="ER124" s="116"/>
      <c r="ES124" s="116"/>
      <c r="ET124" s="116"/>
      <c r="EU124" s="116"/>
      <c r="EV124" s="116"/>
      <c r="EW124" s="116"/>
      <c r="EX124" s="116"/>
      <c r="EY124" s="116"/>
      <c r="EZ124" s="116"/>
      <c r="FA124" s="116"/>
      <c r="FB124" s="116"/>
      <c r="FC124" s="116"/>
      <c r="FD124" s="116"/>
      <c r="FE124" s="116"/>
      <c r="FF124" s="116"/>
      <c r="FG124" s="116"/>
      <c r="FH124" s="116"/>
      <c r="FI124" s="116"/>
      <c r="FJ124" s="116"/>
      <c r="FK124" s="116"/>
      <c r="FL124" s="116"/>
      <c r="FM124" s="116"/>
      <c r="FN124" s="116"/>
      <c r="FO124" s="116"/>
      <c r="FP124" s="116"/>
      <c r="FQ124" s="116"/>
      <c r="FR124" s="116"/>
      <c r="FS124" s="116"/>
      <c r="FT124" s="116"/>
      <c r="FU124" s="116"/>
      <c r="FV124" s="116"/>
      <c r="FW124" s="116"/>
      <c r="FX124" s="116"/>
      <c r="FY124" s="116"/>
      <c r="FZ124" s="116"/>
      <c r="GA124" s="116"/>
      <c r="GB124" s="116"/>
      <c r="GC124" s="116"/>
      <c r="GD124" s="116"/>
      <c r="GE124" s="116"/>
      <c r="GF124" s="116"/>
      <c r="GG124" s="116"/>
      <c r="GH124" s="116"/>
      <c r="GI124" s="116"/>
      <c r="GJ124" s="116"/>
      <c r="GK124" s="116"/>
      <c r="GL124" s="116"/>
      <c r="GM124" s="116"/>
      <c r="GN124" s="116"/>
      <c r="GO124" s="116"/>
    </row>
    <row r="125" spans="1:197" s="92" customFormat="1" ht="27.6" x14ac:dyDescent="0.3">
      <c r="A125" s="7" t="s">
        <v>709</v>
      </c>
      <c r="B125" s="7" t="s">
        <v>70</v>
      </c>
      <c r="C125" s="19" t="s">
        <v>20</v>
      </c>
      <c r="D125" s="19" t="s">
        <v>21</v>
      </c>
      <c r="E125" s="19" t="s">
        <v>20</v>
      </c>
      <c r="F125" s="19" t="s">
        <v>747</v>
      </c>
      <c r="G125" s="19">
        <v>21501</v>
      </c>
      <c r="H125" s="14" t="s">
        <v>748</v>
      </c>
      <c r="I125" s="7" t="s">
        <v>749</v>
      </c>
      <c r="J125" s="19" t="s">
        <v>750</v>
      </c>
      <c r="K125" s="16" t="s">
        <v>76</v>
      </c>
      <c r="L125" s="16"/>
      <c r="M125" s="12" t="s">
        <v>28</v>
      </c>
      <c r="N125" s="90">
        <v>244</v>
      </c>
      <c r="O125" s="90">
        <v>13</v>
      </c>
      <c r="P125" s="14" t="s">
        <v>29</v>
      </c>
      <c r="Q125" s="110">
        <v>3172</v>
      </c>
      <c r="R125" s="110">
        <v>3172</v>
      </c>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6"/>
      <c r="AY125" s="116"/>
      <c r="AZ125" s="116"/>
      <c r="BA125" s="116"/>
      <c r="BB125" s="116"/>
      <c r="BC125" s="116"/>
      <c r="BD125" s="116"/>
      <c r="BE125" s="116"/>
      <c r="BF125" s="116"/>
      <c r="BG125" s="116"/>
      <c r="BH125" s="116"/>
      <c r="BI125" s="116"/>
      <c r="BJ125" s="116"/>
      <c r="BK125" s="116"/>
      <c r="BL125" s="116"/>
      <c r="BM125" s="116"/>
      <c r="BN125" s="116"/>
      <c r="BO125" s="116"/>
      <c r="BP125" s="116"/>
      <c r="BQ125" s="116"/>
      <c r="BR125" s="116"/>
      <c r="BS125" s="116"/>
      <c r="BT125" s="116"/>
      <c r="BU125" s="116"/>
      <c r="BV125" s="116"/>
      <c r="BW125" s="116"/>
      <c r="BX125" s="116"/>
      <c r="BY125" s="116"/>
      <c r="BZ125" s="116"/>
      <c r="CA125" s="116"/>
      <c r="CB125" s="116"/>
      <c r="CC125" s="116"/>
      <c r="CD125" s="116"/>
      <c r="CE125" s="116"/>
      <c r="CF125" s="116"/>
      <c r="CG125" s="116"/>
      <c r="CH125" s="116"/>
      <c r="CI125" s="116"/>
      <c r="CJ125" s="116"/>
      <c r="CK125" s="116"/>
      <c r="CL125" s="116"/>
      <c r="CM125" s="116"/>
      <c r="CN125" s="116"/>
      <c r="CO125" s="116"/>
      <c r="CP125" s="116"/>
      <c r="CQ125" s="116"/>
      <c r="CR125" s="116"/>
      <c r="CS125" s="116"/>
      <c r="CT125" s="116"/>
      <c r="CU125" s="116"/>
      <c r="CV125" s="116"/>
      <c r="CW125" s="116"/>
      <c r="CX125" s="116"/>
      <c r="CY125" s="116"/>
      <c r="CZ125" s="116"/>
      <c r="DA125" s="116"/>
      <c r="DB125" s="116"/>
      <c r="DC125" s="116"/>
      <c r="DD125" s="116"/>
      <c r="DE125" s="116"/>
      <c r="DF125" s="116"/>
      <c r="DG125" s="116"/>
      <c r="DH125" s="116"/>
      <c r="DI125" s="116"/>
      <c r="DJ125" s="116"/>
      <c r="DK125" s="116"/>
      <c r="DL125" s="116"/>
      <c r="DM125" s="116"/>
      <c r="DN125" s="116"/>
      <c r="DO125" s="116"/>
      <c r="DP125" s="116"/>
      <c r="DQ125" s="116"/>
      <c r="DR125" s="116"/>
      <c r="DS125" s="116"/>
      <c r="DT125" s="116"/>
      <c r="DU125" s="116"/>
      <c r="DV125" s="116"/>
      <c r="DW125" s="116"/>
      <c r="DX125" s="116"/>
      <c r="DY125" s="116"/>
      <c r="DZ125" s="116"/>
      <c r="EA125" s="116"/>
      <c r="EB125" s="116"/>
      <c r="EC125" s="116"/>
      <c r="ED125" s="116"/>
      <c r="EE125" s="116"/>
      <c r="EF125" s="116"/>
      <c r="EG125" s="116"/>
      <c r="EH125" s="116"/>
      <c r="EI125" s="116"/>
      <c r="EJ125" s="116"/>
      <c r="EK125" s="116"/>
      <c r="EL125" s="116"/>
      <c r="EM125" s="116"/>
      <c r="EN125" s="116"/>
      <c r="EO125" s="116"/>
      <c r="EP125" s="116"/>
      <c r="EQ125" s="116"/>
      <c r="ER125" s="116"/>
      <c r="ES125" s="116"/>
      <c r="ET125" s="116"/>
      <c r="EU125" s="116"/>
      <c r="EV125" s="116"/>
      <c r="EW125" s="116"/>
      <c r="EX125" s="116"/>
      <c r="EY125" s="116"/>
      <c r="EZ125" s="116"/>
      <c r="FA125" s="116"/>
      <c r="FB125" s="116"/>
      <c r="FC125" s="116"/>
      <c r="FD125" s="116"/>
      <c r="FE125" s="116"/>
      <c r="FF125" s="116"/>
      <c r="FG125" s="116"/>
      <c r="FH125" s="116"/>
      <c r="FI125" s="116"/>
      <c r="FJ125" s="116"/>
      <c r="FK125" s="116"/>
      <c r="FL125" s="116"/>
      <c r="FM125" s="116"/>
      <c r="FN125" s="116"/>
      <c r="FO125" s="116"/>
      <c r="FP125" s="116"/>
      <c r="FQ125" s="116"/>
      <c r="FR125" s="116"/>
      <c r="FS125" s="116"/>
      <c r="FT125" s="116"/>
      <c r="FU125" s="116"/>
      <c r="FV125" s="116"/>
      <c r="FW125" s="116"/>
      <c r="FX125" s="116"/>
      <c r="FY125" s="116"/>
      <c r="FZ125" s="116"/>
      <c r="GA125" s="116"/>
      <c r="GB125" s="116"/>
      <c r="GC125" s="116"/>
      <c r="GD125" s="116"/>
      <c r="GE125" s="116"/>
      <c r="GF125" s="116"/>
      <c r="GG125" s="116"/>
      <c r="GH125" s="116"/>
      <c r="GI125" s="116"/>
      <c r="GJ125" s="116"/>
      <c r="GK125" s="116"/>
      <c r="GL125" s="116"/>
      <c r="GM125" s="116"/>
      <c r="GN125" s="116"/>
      <c r="GO125" s="116"/>
    </row>
    <row r="126" spans="1:197" s="92" customFormat="1" ht="27.6" x14ac:dyDescent="0.3">
      <c r="A126" s="7" t="s">
        <v>709</v>
      </c>
      <c r="B126" s="7" t="s">
        <v>70</v>
      </c>
      <c r="C126" s="19" t="s">
        <v>20</v>
      </c>
      <c r="D126" s="19" t="s">
        <v>21</v>
      </c>
      <c r="E126" s="19" t="s">
        <v>20</v>
      </c>
      <c r="F126" s="19" t="s">
        <v>747</v>
      </c>
      <c r="G126" s="19">
        <v>21501</v>
      </c>
      <c r="H126" s="14" t="s">
        <v>748</v>
      </c>
      <c r="I126" s="7" t="s">
        <v>749</v>
      </c>
      <c r="J126" s="19" t="s">
        <v>750</v>
      </c>
      <c r="K126" s="16" t="s">
        <v>76</v>
      </c>
      <c r="L126" s="16"/>
      <c r="M126" s="12" t="s">
        <v>28</v>
      </c>
      <c r="N126" s="90">
        <v>244</v>
      </c>
      <c r="O126" s="90">
        <v>10</v>
      </c>
      <c r="P126" s="14" t="s">
        <v>29</v>
      </c>
      <c r="Q126" s="110">
        <v>2440</v>
      </c>
      <c r="R126" s="110">
        <v>2440</v>
      </c>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c r="BF126" s="116"/>
      <c r="BG126" s="116"/>
      <c r="BH126" s="116"/>
      <c r="BI126" s="116"/>
      <c r="BJ126" s="116"/>
      <c r="BK126" s="116"/>
      <c r="BL126" s="116"/>
      <c r="BM126" s="116"/>
      <c r="BN126" s="116"/>
      <c r="BO126" s="116"/>
      <c r="BP126" s="116"/>
      <c r="BQ126" s="116"/>
      <c r="BR126" s="116"/>
      <c r="BS126" s="116"/>
      <c r="BT126" s="116"/>
      <c r="BU126" s="116"/>
      <c r="BV126" s="116"/>
      <c r="BW126" s="116"/>
      <c r="BX126" s="116"/>
      <c r="BY126" s="116"/>
      <c r="BZ126" s="116"/>
      <c r="CA126" s="116"/>
      <c r="CB126" s="116"/>
      <c r="CC126" s="116"/>
      <c r="CD126" s="116"/>
      <c r="CE126" s="116"/>
      <c r="CF126" s="116"/>
      <c r="CG126" s="116"/>
      <c r="CH126" s="116"/>
      <c r="CI126" s="116"/>
      <c r="CJ126" s="116"/>
      <c r="CK126" s="116"/>
      <c r="CL126" s="116"/>
      <c r="CM126" s="116"/>
      <c r="CN126" s="116"/>
      <c r="CO126" s="116"/>
      <c r="CP126" s="116"/>
      <c r="CQ126" s="116"/>
      <c r="CR126" s="116"/>
      <c r="CS126" s="116"/>
      <c r="CT126" s="116"/>
      <c r="CU126" s="116"/>
      <c r="CV126" s="116"/>
      <c r="CW126" s="116"/>
      <c r="CX126" s="116"/>
      <c r="CY126" s="116"/>
      <c r="CZ126" s="116"/>
      <c r="DA126" s="116"/>
      <c r="DB126" s="116"/>
      <c r="DC126" s="116"/>
      <c r="DD126" s="116"/>
      <c r="DE126" s="116"/>
      <c r="DF126" s="116"/>
      <c r="DG126" s="116"/>
      <c r="DH126" s="116"/>
      <c r="DI126" s="116"/>
      <c r="DJ126" s="116"/>
      <c r="DK126" s="116"/>
      <c r="DL126" s="116"/>
      <c r="DM126" s="116"/>
      <c r="DN126" s="116"/>
      <c r="DO126" s="116"/>
      <c r="DP126" s="116"/>
      <c r="DQ126" s="116"/>
      <c r="DR126" s="116"/>
      <c r="DS126" s="116"/>
      <c r="DT126" s="116"/>
      <c r="DU126" s="116"/>
      <c r="DV126" s="116"/>
      <c r="DW126" s="116"/>
      <c r="DX126" s="116"/>
      <c r="DY126" s="116"/>
      <c r="DZ126" s="116"/>
      <c r="EA126" s="116"/>
      <c r="EB126" s="116"/>
      <c r="EC126" s="116"/>
      <c r="ED126" s="116"/>
      <c r="EE126" s="116"/>
      <c r="EF126" s="116"/>
      <c r="EG126" s="116"/>
      <c r="EH126" s="116"/>
      <c r="EI126" s="116"/>
      <c r="EJ126" s="116"/>
      <c r="EK126" s="116"/>
      <c r="EL126" s="116"/>
      <c r="EM126" s="116"/>
      <c r="EN126" s="116"/>
      <c r="EO126" s="116"/>
      <c r="EP126" s="116"/>
      <c r="EQ126" s="116"/>
      <c r="ER126" s="116"/>
      <c r="ES126" s="116"/>
      <c r="ET126" s="116"/>
      <c r="EU126" s="116"/>
      <c r="EV126" s="116"/>
      <c r="EW126" s="116"/>
      <c r="EX126" s="116"/>
      <c r="EY126" s="116"/>
      <c r="EZ126" s="116"/>
      <c r="FA126" s="116"/>
      <c r="FB126" s="116"/>
      <c r="FC126" s="116"/>
      <c r="FD126" s="116"/>
      <c r="FE126" s="116"/>
      <c r="FF126" s="116"/>
      <c r="FG126" s="116"/>
      <c r="FH126" s="116"/>
      <c r="FI126" s="116"/>
      <c r="FJ126" s="116"/>
      <c r="FK126" s="116"/>
      <c r="FL126" s="116"/>
      <c r="FM126" s="116"/>
      <c r="FN126" s="116"/>
      <c r="FO126" s="116"/>
      <c r="FP126" s="116"/>
      <c r="FQ126" s="116"/>
      <c r="FR126" s="116"/>
      <c r="FS126" s="116"/>
      <c r="FT126" s="116"/>
      <c r="FU126" s="116"/>
      <c r="FV126" s="116"/>
      <c r="FW126" s="116"/>
      <c r="FX126" s="116"/>
      <c r="FY126" s="116"/>
      <c r="FZ126" s="116"/>
      <c r="GA126" s="116"/>
      <c r="GB126" s="116"/>
      <c r="GC126" s="116"/>
      <c r="GD126" s="116"/>
      <c r="GE126" s="116"/>
      <c r="GF126" s="116"/>
      <c r="GG126" s="116"/>
      <c r="GH126" s="116"/>
      <c r="GI126" s="116"/>
      <c r="GJ126" s="116"/>
      <c r="GK126" s="116"/>
      <c r="GL126" s="116"/>
      <c r="GM126" s="116"/>
      <c r="GN126" s="116"/>
      <c r="GO126" s="116"/>
    </row>
    <row r="127" spans="1:197" s="92" customFormat="1" ht="27.6" x14ac:dyDescent="0.3">
      <c r="A127" s="7" t="s">
        <v>709</v>
      </c>
      <c r="B127" s="7" t="s">
        <v>70</v>
      </c>
      <c r="C127" s="19" t="s">
        <v>20</v>
      </c>
      <c r="D127" s="19" t="s">
        <v>21</v>
      </c>
      <c r="E127" s="19" t="s">
        <v>20</v>
      </c>
      <c r="F127" s="19" t="s">
        <v>747</v>
      </c>
      <c r="G127" s="19">
        <v>21501</v>
      </c>
      <c r="H127" s="14" t="s">
        <v>748</v>
      </c>
      <c r="I127" s="7" t="s">
        <v>749</v>
      </c>
      <c r="J127" s="19" t="s">
        <v>750</v>
      </c>
      <c r="K127" s="16" t="s">
        <v>76</v>
      </c>
      <c r="L127" s="16"/>
      <c r="M127" s="12" t="s">
        <v>28</v>
      </c>
      <c r="N127" s="90">
        <v>172</v>
      </c>
      <c r="O127" s="90">
        <v>7</v>
      </c>
      <c r="P127" s="14" t="s">
        <v>29</v>
      </c>
      <c r="Q127" s="110">
        <v>1204</v>
      </c>
      <c r="R127" s="110">
        <v>1204</v>
      </c>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116"/>
      <c r="BI127" s="116"/>
      <c r="BJ127" s="116"/>
      <c r="BK127" s="116"/>
      <c r="BL127" s="116"/>
      <c r="BM127" s="116"/>
      <c r="BN127" s="116"/>
      <c r="BO127" s="116"/>
      <c r="BP127" s="116"/>
      <c r="BQ127" s="116"/>
      <c r="BR127" s="116"/>
      <c r="BS127" s="116"/>
      <c r="BT127" s="116"/>
      <c r="BU127" s="116"/>
      <c r="BV127" s="116"/>
      <c r="BW127" s="116"/>
      <c r="BX127" s="116"/>
      <c r="BY127" s="116"/>
      <c r="BZ127" s="116"/>
      <c r="CA127" s="116"/>
      <c r="CB127" s="116"/>
      <c r="CC127" s="116"/>
      <c r="CD127" s="116"/>
      <c r="CE127" s="116"/>
      <c r="CF127" s="116"/>
      <c r="CG127" s="116"/>
      <c r="CH127" s="116"/>
      <c r="CI127" s="116"/>
      <c r="CJ127" s="116"/>
      <c r="CK127" s="116"/>
      <c r="CL127" s="116"/>
      <c r="CM127" s="116"/>
      <c r="CN127" s="116"/>
      <c r="CO127" s="116"/>
      <c r="CP127" s="116"/>
      <c r="CQ127" s="116"/>
      <c r="CR127" s="116"/>
      <c r="CS127" s="116"/>
      <c r="CT127" s="116"/>
      <c r="CU127" s="116"/>
      <c r="CV127" s="116"/>
      <c r="CW127" s="116"/>
      <c r="CX127" s="116"/>
      <c r="CY127" s="116"/>
      <c r="CZ127" s="116"/>
      <c r="DA127" s="116"/>
      <c r="DB127" s="116"/>
      <c r="DC127" s="116"/>
      <c r="DD127" s="116"/>
      <c r="DE127" s="116"/>
      <c r="DF127" s="116"/>
      <c r="DG127" s="116"/>
      <c r="DH127" s="116"/>
      <c r="DI127" s="116"/>
      <c r="DJ127" s="116"/>
      <c r="DK127" s="116"/>
      <c r="DL127" s="116"/>
      <c r="DM127" s="116"/>
      <c r="DN127" s="116"/>
      <c r="DO127" s="116"/>
      <c r="DP127" s="116"/>
      <c r="DQ127" s="116"/>
      <c r="DR127" s="116"/>
      <c r="DS127" s="116"/>
      <c r="DT127" s="116"/>
      <c r="DU127" s="116"/>
      <c r="DV127" s="116"/>
      <c r="DW127" s="116"/>
      <c r="DX127" s="116"/>
      <c r="DY127" s="116"/>
      <c r="DZ127" s="116"/>
      <c r="EA127" s="116"/>
      <c r="EB127" s="116"/>
      <c r="EC127" s="116"/>
      <c r="ED127" s="116"/>
      <c r="EE127" s="116"/>
      <c r="EF127" s="116"/>
      <c r="EG127" s="116"/>
      <c r="EH127" s="116"/>
      <c r="EI127" s="116"/>
      <c r="EJ127" s="116"/>
      <c r="EK127" s="116"/>
      <c r="EL127" s="116"/>
      <c r="EM127" s="116"/>
      <c r="EN127" s="116"/>
      <c r="EO127" s="116"/>
      <c r="EP127" s="116"/>
      <c r="EQ127" s="116"/>
      <c r="ER127" s="116"/>
      <c r="ES127" s="116"/>
      <c r="ET127" s="116"/>
      <c r="EU127" s="116"/>
      <c r="EV127" s="116"/>
      <c r="EW127" s="116"/>
      <c r="EX127" s="116"/>
      <c r="EY127" s="116"/>
      <c r="EZ127" s="116"/>
      <c r="FA127" s="116"/>
      <c r="FB127" s="116"/>
      <c r="FC127" s="116"/>
      <c r="FD127" s="116"/>
      <c r="FE127" s="116"/>
      <c r="FF127" s="116"/>
      <c r="FG127" s="116"/>
      <c r="FH127" s="116"/>
      <c r="FI127" s="116"/>
      <c r="FJ127" s="116"/>
      <c r="FK127" s="116"/>
      <c r="FL127" s="116"/>
      <c r="FM127" s="116"/>
      <c r="FN127" s="116"/>
      <c r="FO127" s="116"/>
      <c r="FP127" s="116"/>
      <c r="FQ127" s="116"/>
      <c r="FR127" s="116"/>
      <c r="FS127" s="116"/>
      <c r="FT127" s="116"/>
      <c r="FU127" s="116"/>
      <c r="FV127" s="116"/>
      <c r="FW127" s="116"/>
      <c r="FX127" s="116"/>
      <c r="FY127" s="116"/>
      <c r="FZ127" s="116"/>
      <c r="GA127" s="116"/>
      <c r="GB127" s="116"/>
      <c r="GC127" s="116"/>
      <c r="GD127" s="116"/>
      <c r="GE127" s="116"/>
      <c r="GF127" s="116"/>
      <c r="GG127" s="116"/>
      <c r="GH127" s="116"/>
      <c r="GI127" s="116"/>
      <c r="GJ127" s="116"/>
      <c r="GK127" s="116"/>
      <c r="GL127" s="116"/>
      <c r="GM127" s="116"/>
      <c r="GN127" s="116"/>
      <c r="GO127" s="116"/>
    </row>
    <row r="128" spans="1:197" s="92" customFormat="1" ht="27.6" x14ac:dyDescent="0.3">
      <c r="A128" s="7" t="s">
        <v>709</v>
      </c>
      <c r="B128" s="7" t="s">
        <v>70</v>
      </c>
      <c r="C128" s="19" t="s">
        <v>20</v>
      </c>
      <c r="D128" s="19" t="s">
        <v>21</v>
      </c>
      <c r="E128" s="19" t="s">
        <v>20</v>
      </c>
      <c r="F128" s="19" t="s">
        <v>747</v>
      </c>
      <c r="G128" s="19">
        <v>21501</v>
      </c>
      <c r="H128" s="14" t="s">
        <v>748</v>
      </c>
      <c r="I128" s="7" t="s">
        <v>749</v>
      </c>
      <c r="J128" s="19" t="s">
        <v>750</v>
      </c>
      <c r="K128" s="16" t="s">
        <v>76</v>
      </c>
      <c r="L128" s="16"/>
      <c r="M128" s="12" t="s">
        <v>28</v>
      </c>
      <c r="N128" s="90">
        <v>172</v>
      </c>
      <c r="O128" s="90">
        <v>10</v>
      </c>
      <c r="P128" s="14" t="s">
        <v>29</v>
      </c>
      <c r="Q128" s="110">
        <v>1720</v>
      </c>
      <c r="R128" s="110">
        <v>1720</v>
      </c>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116"/>
      <c r="BI128" s="116"/>
      <c r="BJ128" s="116"/>
      <c r="BK128" s="116"/>
      <c r="BL128" s="116"/>
      <c r="BM128" s="116"/>
      <c r="BN128" s="116"/>
      <c r="BO128" s="116"/>
      <c r="BP128" s="116"/>
      <c r="BQ128" s="116"/>
      <c r="BR128" s="116"/>
      <c r="BS128" s="116"/>
      <c r="BT128" s="116"/>
      <c r="BU128" s="116"/>
      <c r="BV128" s="116"/>
      <c r="BW128" s="116"/>
      <c r="BX128" s="116"/>
      <c r="BY128" s="116"/>
      <c r="BZ128" s="116"/>
      <c r="CA128" s="116"/>
      <c r="CB128" s="116"/>
      <c r="CC128" s="116"/>
      <c r="CD128" s="116"/>
      <c r="CE128" s="116"/>
      <c r="CF128" s="116"/>
      <c r="CG128" s="116"/>
      <c r="CH128" s="116"/>
      <c r="CI128" s="116"/>
      <c r="CJ128" s="116"/>
      <c r="CK128" s="116"/>
      <c r="CL128" s="116"/>
      <c r="CM128" s="116"/>
      <c r="CN128" s="116"/>
      <c r="CO128" s="116"/>
      <c r="CP128" s="116"/>
      <c r="CQ128" s="116"/>
      <c r="CR128" s="116"/>
      <c r="CS128" s="116"/>
      <c r="CT128" s="116"/>
      <c r="CU128" s="116"/>
      <c r="CV128" s="116"/>
      <c r="CW128" s="116"/>
      <c r="CX128" s="116"/>
      <c r="CY128" s="116"/>
      <c r="CZ128" s="116"/>
      <c r="DA128" s="116"/>
      <c r="DB128" s="116"/>
      <c r="DC128" s="116"/>
      <c r="DD128" s="116"/>
      <c r="DE128" s="116"/>
      <c r="DF128" s="116"/>
      <c r="DG128" s="116"/>
      <c r="DH128" s="116"/>
      <c r="DI128" s="116"/>
      <c r="DJ128" s="116"/>
      <c r="DK128" s="116"/>
      <c r="DL128" s="116"/>
      <c r="DM128" s="116"/>
      <c r="DN128" s="116"/>
      <c r="DO128" s="116"/>
      <c r="DP128" s="116"/>
      <c r="DQ128" s="116"/>
      <c r="DR128" s="116"/>
      <c r="DS128" s="116"/>
      <c r="DT128" s="116"/>
      <c r="DU128" s="116"/>
      <c r="DV128" s="116"/>
      <c r="DW128" s="116"/>
      <c r="DX128" s="116"/>
      <c r="DY128" s="116"/>
      <c r="DZ128" s="116"/>
      <c r="EA128" s="116"/>
      <c r="EB128" s="116"/>
      <c r="EC128" s="116"/>
      <c r="ED128" s="116"/>
      <c r="EE128" s="116"/>
      <c r="EF128" s="116"/>
      <c r="EG128" s="116"/>
      <c r="EH128" s="116"/>
      <c r="EI128" s="116"/>
      <c r="EJ128" s="116"/>
      <c r="EK128" s="116"/>
      <c r="EL128" s="116"/>
      <c r="EM128" s="116"/>
      <c r="EN128" s="116"/>
      <c r="EO128" s="116"/>
      <c r="EP128" s="116"/>
      <c r="EQ128" s="116"/>
      <c r="ER128" s="116"/>
      <c r="ES128" s="116"/>
      <c r="ET128" s="116"/>
      <c r="EU128" s="116"/>
      <c r="EV128" s="116"/>
      <c r="EW128" s="116"/>
      <c r="EX128" s="116"/>
      <c r="EY128" s="116"/>
      <c r="EZ128" s="116"/>
      <c r="FA128" s="116"/>
      <c r="FB128" s="116"/>
      <c r="FC128" s="116"/>
      <c r="FD128" s="116"/>
      <c r="FE128" s="116"/>
      <c r="FF128" s="116"/>
      <c r="FG128" s="116"/>
      <c r="FH128" s="116"/>
      <c r="FI128" s="116"/>
      <c r="FJ128" s="116"/>
      <c r="FK128" s="116"/>
      <c r="FL128" s="116"/>
      <c r="FM128" s="116"/>
      <c r="FN128" s="116"/>
      <c r="FO128" s="116"/>
      <c r="FP128" s="116"/>
      <c r="FQ128" s="116"/>
      <c r="FR128" s="116"/>
      <c r="FS128" s="116"/>
      <c r="FT128" s="116"/>
      <c r="FU128" s="116"/>
      <c r="FV128" s="116"/>
      <c r="FW128" s="116"/>
      <c r="FX128" s="116"/>
      <c r="FY128" s="116"/>
      <c r="FZ128" s="116"/>
      <c r="GA128" s="116"/>
      <c r="GB128" s="116"/>
      <c r="GC128" s="116"/>
      <c r="GD128" s="116"/>
      <c r="GE128" s="116"/>
      <c r="GF128" s="116"/>
      <c r="GG128" s="116"/>
      <c r="GH128" s="116"/>
      <c r="GI128" s="116"/>
      <c r="GJ128" s="116"/>
      <c r="GK128" s="116"/>
      <c r="GL128" s="116"/>
      <c r="GM128" s="116"/>
      <c r="GN128" s="116"/>
      <c r="GO128" s="116"/>
    </row>
    <row r="129" spans="1:197" s="92" customFormat="1" ht="27.6" x14ac:dyDescent="0.3">
      <c r="A129" s="7" t="s">
        <v>709</v>
      </c>
      <c r="B129" s="7" t="s">
        <v>70</v>
      </c>
      <c r="C129" s="19" t="s">
        <v>20</v>
      </c>
      <c r="D129" s="19" t="s">
        <v>21</v>
      </c>
      <c r="E129" s="19" t="s">
        <v>20</v>
      </c>
      <c r="F129" s="19" t="s">
        <v>747</v>
      </c>
      <c r="G129" s="19">
        <v>21501</v>
      </c>
      <c r="H129" s="14" t="s">
        <v>748</v>
      </c>
      <c r="I129" s="7" t="s">
        <v>749</v>
      </c>
      <c r="J129" s="19" t="s">
        <v>750</v>
      </c>
      <c r="K129" s="16" t="s">
        <v>76</v>
      </c>
      <c r="L129" s="16"/>
      <c r="M129" s="12" t="s">
        <v>28</v>
      </c>
      <c r="N129" s="90">
        <v>244</v>
      </c>
      <c r="O129" s="90">
        <v>8</v>
      </c>
      <c r="P129" s="14" t="s">
        <v>29</v>
      </c>
      <c r="Q129" s="110">
        <v>1952</v>
      </c>
      <c r="R129" s="110">
        <v>1952</v>
      </c>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c r="BC129" s="116"/>
      <c r="BD129" s="116"/>
      <c r="BE129" s="116"/>
      <c r="BF129" s="116"/>
      <c r="BG129" s="116"/>
      <c r="BH129" s="116"/>
      <c r="BI129" s="116"/>
      <c r="BJ129" s="116"/>
      <c r="BK129" s="116"/>
      <c r="BL129" s="116"/>
      <c r="BM129" s="116"/>
      <c r="BN129" s="116"/>
      <c r="BO129" s="116"/>
      <c r="BP129" s="116"/>
      <c r="BQ129" s="116"/>
      <c r="BR129" s="116"/>
      <c r="BS129" s="116"/>
      <c r="BT129" s="116"/>
      <c r="BU129" s="116"/>
      <c r="BV129" s="116"/>
      <c r="BW129" s="116"/>
      <c r="BX129" s="116"/>
      <c r="BY129" s="116"/>
      <c r="BZ129" s="116"/>
      <c r="CA129" s="116"/>
      <c r="CB129" s="116"/>
      <c r="CC129" s="116"/>
      <c r="CD129" s="116"/>
      <c r="CE129" s="116"/>
      <c r="CF129" s="116"/>
      <c r="CG129" s="116"/>
      <c r="CH129" s="116"/>
      <c r="CI129" s="116"/>
      <c r="CJ129" s="116"/>
      <c r="CK129" s="116"/>
      <c r="CL129" s="116"/>
      <c r="CM129" s="116"/>
      <c r="CN129" s="116"/>
      <c r="CO129" s="116"/>
      <c r="CP129" s="116"/>
      <c r="CQ129" s="116"/>
      <c r="CR129" s="116"/>
      <c r="CS129" s="116"/>
      <c r="CT129" s="116"/>
      <c r="CU129" s="116"/>
      <c r="CV129" s="116"/>
      <c r="CW129" s="116"/>
      <c r="CX129" s="116"/>
      <c r="CY129" s="116"/>
      <c r="CZ129" s="116"/>
      <c r="DA129" s="116"/>
      <c r="DB129" s="116"/>
      <c r="DC129" s="116"/>
      <c r="DD129" s="116"/>
      <c r="DE129" s="116"/>
      <c r="DF129" s="116"/>
      <c r="DG129" s="116"/>
      <c r="DH129" s="116"/>
      <c r="DI129" s="116"/>
      <c r="DJ129" s="116"/>
      <c r="DK129" s="116"/>
      <c r="DL129" s="116"/>
      <c r="DM129" s="116"/>
      <c r="DN129" s="116"/>
      <c r="DO129" s="116"/>
      <c r="DP129" s="116"/>
      <c r="DQ129" s="116"/>
      <c r="DR129" s="116"/>
      <c r="DS129" s="116"/>
      <c r="DT129" s="116"/>
      <c r="DU129" s="116"/>
      <c r="DV129" s="116"/>
      <c r="DW129" s="116"/>
      <c r="DX129" s="116"/>
      <c r="DY129" s="116"/>
      <c r="DZ129" s="116"/>
      <c r="EA129" s="116"/>
      <c r="EB129" s="116"/>
      <c r="EC129" s="116"/>
      <c r="ED129" s="116"/>
      <c r="EE129" s="116"/>
      <c r="EF129" s="116"/>
      <c r="EG129" s="116"/>
      <c r="EH129" s="116"/>
      <c r="EI129" s="116"/>
      <c r="EJ129" s="116"/>
      <c r="EK129" s="116"/>
      <c r="EL129" s="116"/>
      <c r="EM129" s="116"/>
      <c r="EN129" s="116"/>
      <c r="EO129" s="116"/>
      <c r="EP129" s="116"/>
      <c r="EQ129" s="116"/>
      <c r="ER129" s="116"/>
      <c r="ES129" s="116"/>
      <c r="ET129" s="116"/>
      <c r="EU129" s="116"/>
      <c r="EV129" s="116"/>
      <c r="EW129" s="116"/>
      <c r="EX129" s="116"/>
      <c r="EY129" s="116"/>
      <c r="EZ129" s="116"/>
      <c r="FA129" s="116"/>
      <c r="FB129" s="116"/>
      <c r="FC129" s="116"/>
      <c r="FD129" s="116"/>
      <c r="FE129" s="116"/>
      <c r="FF129" s="116"/>
      <c r="FG129" s="116"/>
      <c r="FH129" s="116"/>
      <c r="FI129" s="116"/>
      <c r="FJ129" s="116"/>
      <c r="FK129" s="116"/>
      <c r="FL129" s="116"/>
      <c r="FM129" s="116"/>
      <c r="FN129" s="116"/>
      <c r="FO129" s="116"/>
      <c r="FP129" s="116"/>
      <c r="FQ129" s="116"/>
      <c r="FR129" s="116"/>
      <c r="FS129" s="116"/>
      <c r="FT129" s="116"/>
      <c r="FU129" s="116"/>
      <c r="FV129" s="116"/>
      <c r="FW129" s="116"/>
      <c r="FX129" s="116"/>
      <c r="FY129" s="116"/>
      <c r="FZ129" s="116"/>
      <c r="GA129" s="116"/>
      <c r="GB129" s="116"/>
      <c r="GC129" s="116"/>
      <c r="GD129" s="116"/>
      <c r="GE129" s="116"/>
      <c r="GF129" s="116"/>
      <c r="GG129" s="116"/>
      <c r="GH129" s="116"/>
      <c r="GI129" s="116"/>
      <c r="GJ129" s="116"/>
      <c r="GK129" s="116"/>
      <c r="GL129" s="116"/>
      <c r="GM129" s="116"/>
      <c r="GN129" s="116"/>
      <c r="GO129" s="116"/>
    </row>
    <row r="130" spans="1:197" s="92" customFormat="1" ht="27.6" x14ac:dyDescent="0.3">
      <c r="A130" s="7" t="s">
        <v>709</v>
      </c>
      <c r="B130" s="7" t="s">
        <v>70</v>
      </c>
      <c r="C130" s="19" t="s">
        <v>20</v>
      </c>
      <c r="D130" s="19" t="s">
        <v>21</v>
      </c>
      <c r="E130" s="19" t="s">
        <v>20</v>
      </c>
      <c r="F130" s="19" t="s">
        <v>747</v>
      </c>
      <c r="G130" s="19">
        <v>21501</v>
      </c>
      <c r="H130" s="14" t="s">
        <v>748</v>
      </c>
      <c r="I130" s="7" t="s">
        <v>749</v>
      </c>
      <c r="J130" s="19" t="s">
        <v>750</v>
      </c>
      <c r="K130" s="16" t="s">
        <v>76</v>
      </c>
      <c r="L130" s="16"/>
      <c r="M130" s="12" t="s">
        <v>28</v>
      </c>
      <c r="N130" s="90">
        <v>244</v>
      </c>
      <c r="O130" s="90">
        <v>10</v>
      </c>
      <c r="P130" s="14" t="s">
        <v>29</v>
      </c>
      <c r="Q130" s="110">
        <v>2440</v>
      </c>
      <c r="R130" s="110">
        <v>2440</v>
      </c>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c r="BC130" s="116"/>
      <c r="BD130" s="116"/>
      <c r="BE130" s="116"/>
      <c r="BF130" s="116"/>
      <c r="BG130" s="116"/>
      <c r="BH130" s="116"/>
      <c r="BI130" s="116"/>
      <c r="BJ130" s="116"/>
      <c r="BK130" s="116"/>
      <c r="BL130" s="116"/>
      <c r="BM130" s="116"/>
      <c r="BN130" s="116"/>
      <c r="BO130" s="116"/>
      <c r="BP130" s="116"/>
      <c r="BQ130" s="116"/>
      <c r="BR130" s="116"/>
      <c r="BS130" s="116"/>
      <c r="BT130" s="116"/>
      <c r="BU130" s="116"/>
      <c r="BV130" s="116"/>
      <c r="BW130" s="116"/>
      <c r="BX130" s="116"/>
      <c r="BY130" s="116"/>
      <c r="BZ130" s="116"/>
      <c r="CA130" s="116"/>
      <c r="CB130" s="116"/>
      <c r="CC130" s="116"/>
      <c r="CD130" s="116"/>
      <c r="CE130" s="116"/>
      <c r="CF130" s="116"/>
      <c r="CG130" s="116"/>
      <c r="CH130" s="116"/>
      <c r="CI130" s="116"/>
      <c r="CJ130" s="116"/>
      <c r="CK130" s="116"/>
      <c r="CL130" s="116"/>
      <c r="CM130" s="116"/>
      <c r="CN130" s="116"/>
      <c r="CO130" s="116"/>
      <c r="CP130" s="116"/>
      <c r="CQ130" s="116"/>
      <c r="CR130" s="116"/>
      <c r="CS130" s="116"/>
      <c r="CT130" s="116"/>
      <c r="CU130" s="116"/>
      <c r="CV130" s="116"/>
      <c r="CW130" s="116"/>
      <c r="CX130" s="116"/>
      <c r="CY130" s="116"/>
      <c r="CZ130" s="116"/>
      <c r="DA130" s="116"/>
      <c r="DB130" s="116"/>
      <c r="DC130" s="116"/>
      <c r="DD130" s="116"/>
      <c r="DE130" s="116"/>
      <c r="DF130" s="116"/>
      <c r="DG130" s="116"/>
      <c r="DH130" s="116"/>
      <c r="DI130" s="116"/>
      <c r="DJ130" s="116"/>
      <c r="DK130" s="116"/>
      <c r="DL130" s="116"/>
      <c r="DM130" s="116"/>
      <c r="DN130" s="116"/>
      <c r="DO130" s="116"/>
      <c r="DP130" s="116"/>
      <c r="DQ130" s="116"/>
      <c r="DR130" s="116"/>
      <c r="DS130" s="116"/>
      <c r="DT130" s="116"/>
      <c r="DU130" s="116"/>
      <c r="DV130" s="116"/>
      <c r="DW130" s="116"/>
      <c r="DX130" s="116"/>
      <c r="DY130" s="116"/>
      <c r="DZ130" s="116"/>
      <c r="EA130" s="116"/>
      <c r="EB130" s="116"/>
      <c r="EC130" s="116"/>
      <c r="ED130" s="116"/>
      <c r="EE130" s="116"/>
      <c r="EF130" s="116"/>
      <c r="EG130" s="116"/>
      <c r="EH130" s="116"/>
      <c r="EI130" s="116"/>
      <c r="EJ130" s="116"/>
      <c r="EK130" s="116"/>
      <c r="EL130" s="116"/>
      <c r="EM130" s="116"/>
      <c r="EN130" s="116"/>
      <c r="EO130" s="116"/>
      <c r="EP130" s="116"/>
      <c r="EQ130" s="116"/>
      <c r="ER130" s="116"/>
      <c r="ES130" s="116"/>
      <c r="ET130" s="116"/>
      <c r="EU130" s="116"/>
      <c r="EV130" s="116"/>
      <c r="EW130" s="116"/>
      <c r="EX130" s="116"/>
      <c r="EY130" s="116"/>
      <c r="EZ130" s="116"/>
      <c r="FA130" s="116"/>
      <c r="FB130" s="116"/>
      <c r="FC130" s="116"/>
      <c r="FD130" s="116"/>
      <c r="FE130" s="116"/>
      <c r="FF130" s="116"/>
      <c r="FG130" s="116"/>
      <c r="FH130" s="116"/>
      <c r="FI130" s="116"/>
      <c r="FJ130" s="116"/>
      <c r="FK130" s="116"/>
      <c r="FL130" s="116"/>
      <c r="FM130" s="116"/>
      <c r="FN130" s="116"/>
      <c r="FO130" s="116"/>
      <c r="FP130" s="116"/>
      <c r="FQ130" s="116"/>
      <c r="FR130" s="116"/>
      <c r="FS130" s="116"/>
      <c r="FT130" s="116"/>
      <c r="FU130" s="116"/>
      <c r="FV130" s="116"/>
      <c r="FW130" s="116"/>
      <c r="FX130" s="116"/>
      <c r="FY130" s="116"/>
      <c r="FZ130" s="116"/>
      <c r="GA130" s="116"/>
      <c r="GB130" s="116"/>
      <c r="GC130" s="116"/>
      <c r="GD130" s="116"/>
      <c r="GE130" s="116"/>
      <c r="GF130" s="116"/>
      <c r="GG130" s="116"/>
      <c r="GH130" s="116"/>
      <c r="GI130" s="116"/>
      <c r="GJ130" s="116"/>
      <c r="GK130" s="116"/>
      <c r="GL130" s="116"/>
      <c r="GM130" s="116"/>
      <c r="GN130" s="116"/>
      <c r="GO130" s="116"/>
    </row>
    <row r="131" spans="1:197" s="92" customFormat="1" ht="27.6" x14ac:dyDescent="0.3">
      <c r="A131" s="7" t="s">
        <v>709</v>
      </c>
      <c r="B131" s="7" t="s">
        <v>70</v>
      </c>
      <c r="C131" s="19" t="s">
        <v>20</v>
      </c>
      <c r="D131" s="19" t="s">
        <v>21</v>
      </c>
      <c r="E131" s="19" t="s">
        <v>20</v>
      </c>
      <c r="F131" s="19" t="s">
        <v>747</v>
      </c>
      <c r="G131" s="19">
        <v>21501</v>
      </c>
      <c r="H131" s="14" t="s">
        <v>748</v>
      </c>
      <c r="I131" s="7" t="s">
        <v>749</v>
      </c>
      <c r="J131" s="19" t="s">
        <v>750</v>
      </c>
      <c r="K131" s="16" t="s">
        <v>76</v>
      </c>
      <c r="L131" s="16"/>
      <c r="M131" s="12" t="s">
        <v>28</v>
      </c>
      <c r="N131" s="90">
        <v>8</v>
      </c>
      <c r="O131" s="90">
        <v>30</v>
      </c>
      <c r="P131" s="14" t="s">
        <v>29</v>
      </c>
      <c r="Q131" s="110">
        <v>240</v>
      </c>
      <c r="R131" s="110">
        <v>240</v>
      </c>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c r="BC131" s="116"/>
      <c r="BD131" s="116"/>
      <c r="BE131" s="116"/>
      <c r="BF131" s="116"/>
      <c r="BG131" s="116"/>
      <c r="BH131" s="116"/>
      <c r="BI131" s="116"/>
      <c r="BJ131" s="116"/>
      <c r="BK131" s="116"/>
      <c r="BL131" s="116"/>
      <c r="BM131" s="116"/>
      <c r="BN131" s="116"/>
      <c r="BO131" s="116"/>
      <c r="BP131" s="116"/>
      <c r="BQ131" s="116"/>
      <c r="BR131" s="116"/>
      <c r="BS131" s="116"/>
      <c r="BT131" s="116"/>
      <c r="BU131" s="116"/>
      <c r="BV131" s="116"/>
      <c r="BW131" s="116"/>
      <c r="BX131" s="116"/>
      <c r="BY131" s="116"/>
      <c r="BZ131" s="116"/>
      <c r="CA131" s="116"/>
      <c r="CB131" s="116"/>
      <c r="CC131" s="116"/>
      <c r="CD131" s="116"/>
      <c r="CE131" s="116"/>
      <c r="CF131" s="116"/>
      <c r="CG131" s="116"/>
      <c r="CH131" s="116"/>
      <c r="CI131" s="116"/>
      <c r="CJ131" s="116"/>
      <c r="CK131" s="116"/>
      <c r="CL131" s="116"/>
      <c r="CM131" s="116"/>
      <c r="CN131" s="116"/>
      <c r="CO131" s="116"/>
      <c r="CP131" s="116"/>
      <c r="CQ131" s="116"/>
      <c r="CR131" s="116"/>
      <c r="CS131" s="116"/>
      <c r="CT131" s="116"/>
      <c r="CU131" s="116"/>
      <c r="CV131" s="116"/>
      <c r="CW131" s="116"/>
      <c r="CX131" s="116"/>
      <c r="CY131" s="116"/>
      <c r="CZ131" s="116"/>
      <c r="DA131" s="116"/>
      <c r="DB131" s="116"/>
      <c r="DC131" s="116"/>
      <c r="DD131" s="116"/>
      <c r="DE131" s="116"/>
      <c r="DF131" s="116"/>
      <c r="DG131" s="116"/>
      <c r="DH131" s="116"/>
      <c r="DI131" s="116"/>
      <c r="DJ131" s="116"/>
      <c r="DK131" s="116"/>
      <c r="DL131" s="116"/>
      <c r="DM131" s="116"/>
      <c r="DN131" s="116"/>
      <c r="DO131" s="116"/>
      <c r="DP131" s="116"/>
      <c r="DQ131" s="116"/>
      <c r="DR131" s="116"/>
      <c r="DS131" s="116"/>
      <c r="DT131" s="116"/>
      <c r="DU131" s="116"/>
      <c r="DV131" s="116"/>
      <c r="DW131" s="116"/>
      <c r="DX131" s="116"/>
      <c r="DY131" s="116"/>
      <c r="DZ131" s="116"/>
      <c r="EA131" s="116"/>
      <c r="EB131" s="116"/>
      <c r="EC131" s="116"/>
      <c r="ED131" s="116"/>
      <c r="EE131" s="116"/>
      <c r="EF131" s="116"/>
      <c r="EG131" s="116"/>
      <c r="EH131" s="116"/>
      <c r="EI131" s="116"/>
      <c r="EJ131" s="116"/>
      <c r="EK131" s="116"/>
      <c r="EL131" s="116"/>
      <c r="EM131" s="116"/>
      <c r="EN131" s="116"/>
      <c r="EO131" s="116"/>
      <c r="EP131" s="116"/>
      <c r="EQ131" s="116"/>
      <c r="ER131" s="116"/>
      <c r="ES131" s="116"/>
      <c r="ET131" s="116"/>
      <c r="EU131" s="116"/>
      <c r="EV131" s="116"/>
      <c r="EW131" s="116"/>
      <c r="EX131" s="116"/>
      <c r="EY131" s="116"/>
      <c r="EZ131" s="116"/>
      <c r="FA131" s="116"/>
      <c r="FB131" s="116"/>
      <c r="FC131" s="116"/>
      <c r="FD131" s="116"/>
      <c r="FE131" s="116"/>
      <c r="FF131" s="116"/>
      <c r="FG131" s="116"/>
      <c r="FH131" s="116"/>
      <c r="FI131" s="116"/>
      <c r="FJ131" s="116"/>
      <c r="FK131" s="116"/>
      <c r="FL131" s="116"/>
      <c r="FM131" s="116"/>
      <c r="FN131" s="116"/>
      <c r="FO131" s="116"/>
      <c r="FP131" s="116"/>
      <c r="FQ131" s="116"/>
      <c r="FR131" s="116"/>
      <c r="FS131" s="116"/>
      <c r="FT131" s="116"/>
      <c r="FU131" s="116"/>
      <c r="FV131" s="116"/>
      <c r="FW131" s="116"/>
      <c r="FX131" s="116"/>
      <c r="FY131" s="116"/>
      <c r="FZ131" s="116"/>
      <c r="GA131" s="116"/>
      <c r="GB131" s="116"/>
      <c r="GC131" s="116"/>
      <c r="GD131" s="116"/>
      <c r="GE131" s="116"/>
      <c r="GF131" s="116"/>
      <c r="GG131" s="116"/>
      <c r="GH131" s="116"/>
      <c r="GI131" s="116"/>
      <c r="GJ131" s="116"/>
      <c r="GK131" s="116"/>
      <c r="GL131" s="116"/>
      <c r="GM131" s="116"/>
      <c r="GN131" s="116"/>
      <c r="GO131" s="116"/>
    </row>
    <row r="132" spans="1:197" s="92" customFormat="1" ht="27.6" x14ac:dyDescent="0.3">
      <c r="A132" s="7" t="s">
        <v>709</v>
      </c>
      <c r="B132" s="7" t="s">
        <v>70</v>
      </c>
      <c r="C132" s="19" t="s">
        <v>20</v>
      </c>
      <c r="D132" s="19" t="s">
        <v>21</v>
      </c>
      <c r="E132" s="19" t="s">
        <v>20</v>
      </c>
      <c r="F132" s="19" t="s">
        <v>747</v>
      </c>
      <c r="G132" s="19">
        <v>21501</v>
      </c>
      <c r="H132" s="14" t="s">
        <v>748</v>
      </c>
      <c r="I132" s="7" t="s">
        <v>749</v>
      </c>
      <c r="J132" s="19" t="s">
        <v>750</v>
      </c>
      <c r="K132" s="16" t="s">
        <v>76</v>
      </c>
      <c r="L132" s="16"/>
      <c r="M132" s="12" t="s">
        <v>28</v>
      </c>
      <c r="N132" s="90">
        <v>172</v>
      </c>
      <c r="O132" s="90">
        <v>8</v>
      </c>
      <c r="P132" s="14" t="s">
        <v>29</v>
      </c>
      <c r="Q132" s="110">
        <v>1376</v>
      </c>
      <c r="R132" s="110">
        <v>1376</v>
      </c>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c r="BC132" s="116"/>
      <c r="BD132" s="116"/>
      <c r="BE132" s="116"/>
      <c r="BF132" s="116"/>
      <c r="BG132" s="116"/>
      <c r="BH132" s="116"/>
      <c r="BI132" s="116"/>
      <c r="BJ132" s="116"/>
      <c r="BK132" s="116"/>
      <c r="BL132" s="116"/>
      <c r="BM132" s="116"/>
      <c r="BN132" s="116"/>
      <c r="BO132" s="116"/>
      <c r="BP132" s="116"/>
      <c r="BQ132" s="116"/>
      <c r="BR132" s="116"/>
      <c r="BS132" s="116"/>
      <c r="BT132" s="116"/>
      <c r="BU132" s="116"/>
      <c r="BV132" s="116"/>
      <c r="BW132" s="116"/>
      <c r="BX132" s="116"/>
      <c r="BY132" s="116"/>
      <c r="BZ132" s="116"/>
      <c r="CA132" s="116"/>
      <c r="CB132" s="116"/>
      <c r="CC132" s="116"/>
      <c r="CD132" s="116"/>
      <c r="CE132" s="116"/>
      <c r="CF132" s="116"/>
      <c r="CG132" s="116"/>
      <c r="CH132" s="116"/>
      <c r="CI132" s="116"/>
      <c r="CJ132" s="116"/>
      <c r="CK132" s="116"/>
      <c r="CL132" s="116"/>
      <c r="CM132" s="116"/>
      <c r="CN132" s="116"/>
      <c r="CO132" s="116"/>
      <c r="CP132" s="116"/>
      <c r="CQ132" s="116"/>
      <c r="CR132" s="116"/>
      <c r="CS132" s="116"/>
      <c r="CT132" s="116"/>
      <c r="CU132" s="116"/>
      <c r="CV132" s="116"/>
      <c r="CW132" s="116"/>
      <c r="CX132" s="116"/>
      <c r="CY132" s="116"/>
      <c r="CZ132" s="116"/>
      <c r="DA132" s="116"/>
      <c r="DB132" s="116"/>
      <c r="DC132" s="116"/>
      <c r="DD132" s="116"/>
      <c r="DE132" s="116"/>
      <c r="DF132" s="116"/>
      <c r="DG132" s="116"/>
      <c r="DH132" s="116"/>
      <c r="DI132" s="116"/>
      <c r="DJ132" s="116"/>
      <c r="DK132" s="116"/>
      <c r="DL132" s="116"/>
      <c r="DM132" s="116"/>
      <c r="DN132" s="116"/>
      <c r="DO132" s="116"/>
      <c r="DP132" s="116"/>
      <c r="DQ132" s="116"/>
      <c r="DR132" s="116"/>
      <c r="DS132" s="116"/>
      <c r="DT132" s="116"/>
      <c r="DU132" s="116"/>
      <c r="DV132" s="116"/>
      <c r="DW132" s="116"/>
      <c r="DX132" s="116"/>
      <c r="DY132" s="116"/>
      <c r="DZ132" s="116"/>
      <c r="EA132" s="116"/>
      <c r="EB132" s="116"/>
      <c r="EC132" s="116"/>
      <c r="ED132" s="116"/>
      <c r="EE132" s="116"/>
      <c r="EF132" s="116"/>
      <c r="EG132" s="116"/>
      <c r="EH132" s="116"/>
      <c r="EI132" s="116"/>
      <c r="EJ132" s="116"/>
      <c r="EK132" s="116"/>
      <c r="EL132" s="116"/>
      <c r="EM132" s="116"/>
      <c r="EN132" s="116"/>
      <c r="EO132" s="116"/>
      <c r="EP132" s="116"/>
      <c r="EQ132" s="116"/>
      <c r="ER132" s="116"/>
      <c r="ES132" s="116"/>
      <c r="ET132" s="116"/>
      <c r="EU132" s="116"/>
      <c r="EV132" s="116"/>
      <c r="EW132" s="116"/>
      <c r="EX132" s="116"/>
      <c r="EY132" s="116"/>
      <c r="EZ132" s="116"/>
      <c r="FA132" s="116"/>
      <c r="FB132" s="116"/>
      <c r="FC132" s="116"/>
      <c r="FD132" s="116"/>
      <c r="FE132" s="116"/>
      <c r="FF132" s="116"/>
      <c r="FG132" s="116"/>
      <c r="FH132" s="116"/>
      <c r="FI132" s="116"/>
      <c r="FJ132" s="116"/>
      <c r="FK132" s="116"/>
      <c r="FL132" s="116"/>
      <c r="FM132" s="116"/>
      <c r="FN132" s="116"/>
      <c r="FO132" s="116"/>
      <c r="FP132" s="116"/>
      <c r="FQ132" s="116"/>
      <c r="FR132" s="116"/>
      <c r="FS132" s="116"/>
      <c r="FT132" s="116"/>
      <c r="FU132" s="116"/>
      <c r="FV132" s="116"/>
      <c r="FW132" s="116"/>
      <c r="FX132" s="116"/>
      <c r="FY132" s="116"/>
      <c r="FZ132" s="116"/>
      <c r="GA132" s="116"/>
      <c r="GB132" s="116"/>
      <c r="GC132" s="116"/>
      <c r="GD132" s="116"/>
      <c r="GE132" s="116"/>
      <c r="GF132" s="116"/>
      <c r="GG132" s="116"/>
      <c r="GH132" s="116"/>
      <c r="GI132" s="116"/>
      <c r="GJ132" s="116"/>
      <c r="GK132" s="116"/>
      <c r="GL132" s="116"/>
      <c r="GM132" s="116"/>
      <c r="GN132" s="116"/>
      <c r="GO132" s="116"/>
    </row>
    <row r="133" spans="1:197" s="92" customFormat="1" ht="27.6" x14ac:dyDescent="0.3">
      <c r="A133" s="7" t="s">
        <v>709</v>
      </c>
      <c r="B133" s="7" t="s">
        <v>70</v>
      </c>
      <c r="C133" s="19" t="s">
        <v>20</v>
      </c>
      <c r="D133" s="19" t="s">
        <v>21</v>
      </c>
      <c r="E133" s="19" t="s">
        <v>20</v>
      </c>
      <c r="F133" s="19" t="s">
        <v>747</v>
      </c>
      <c r="G133" s="19">
        <v>21501</v>
      </c>
      <c r="H133" s="14" t="s">
        <v>748</v>
      </c>
      <c r="I133" s="7" t="s">
        <v>749</v>
      </c>
      <c r="J133" s="19" t="s">
        <v>750</v>
      </c>
      <c r="K133" s="16" t="s">
        <v>76</v>
      </c>
      <c r="L133" s="16"/>
      <c r="M133" s="12" t="s">
        <v>28</v>
      </c>
      <c r="N133" s="90">
        <v>244</v>
      </c>
      <c r="O133" s="90">
        <v>6</v>
      </c>
      <c r="P133" s="14" t="s">
        <v>29</v>
      </c>
      <c r="Q133" s="110">
        <v>1464</v>
      </c>
      <c r="R133" s="110">
        <v>1464</v>
      </c>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16"/>
      <c r="BY133" s="116"/>
      <c r="BZ133" s="116"/>
      <c r="CA133" s="116"/>
      <c r="CB133" s="116"/>
      <c r="CC133" s="116"/>
      <c r="CD133" s="116"/>
      <c r="CE133" s="116"/>
      <c r="CF133" s="116"/>
      <c r="CG133" s="116"/>
      <c r="CH133" s="116"/>
      <c r="CI133" s="116"/>
      <c r="CJ133" s="116"/>
      <c r="CK133" s="116"/>
      <c r="CL133" s="116"/>
      <c r="CM133" s="116"/>
      <c r="CN133" s="116"/>
      <c r="CO133" s="116"/>
      <c r="CP133" s="116"/>
      <c r="CQ133" s="116"/>
      <c r="CR133" s="116"/>
      <c r="CS133" s="116"/>
      <c r="CT133" s="116"/>
      <c r="CU133" s="116"/>
      <c r="CV133" s="116"/>
      <c r="CW133" s="116"/>
      <c r="CX133" s="116"/>
      <c r="CY133" s="116"/>
      <c r="CZ133" s="116"/>
      <c r="DA133" s="116"/>
      <c r="DB133" s="116"/>
      <c r="DC133" s="116"/>
      <c r="DD133" s="116"/>
      <c r="DE133" s="116"/>
      <c r="DF133" s="116"/>
      <c r="DG133" s="116"/>
      <c r="DH133" s="116"/>
      <c r="DI133" s="116"/>
      <c r="DJ133" s="116"/>
      <c r="DK133" s="116"/>
      <c r="DL133" s="116"/>
      <c r="DM133" s="116"/>
      <c r="DN133" s="116"/>
      <c r="DO133" s="116"/>
      <c r="DP133" s="116"/>
      <c r="DQ133" s="116"/>
      <c r="DR133" s="116"/>
      <c r="DS133" s="116"/>
      <c r="DT133" s="116"/>
      <c r="DU133" s="116"/>
      <c r="DV133" s="116"/>
      <c r="DW133" s="116"/>
      <c r="DX133" s="116"/>
      <c r="DY133" s="116"/>
      <c r="DZ133" s="116"/>
      <c r="EA133" s="116"/>
      <c r="EB133" s="116"/>
      <c r="EC133" s="116"/>
      <c r="ED133" s="116"/>
      <c r="EE133" s="116"/>
      <c r="EF133" s="116"/>
      <c r="EG133" s="116"/>
      <c r="EH133" s="116"/>
      <c r="EI133" s="116"/>
      <c r="EJ133" s="116"/>
      <c r="EK133" s="116"/>
      <c r="EL133" s="116"/>
      <c r="EM133" s="116"/>
      <c r="EN133" s="116"/>
      <c r="EO133" s="116"/>
      <c r="EP133" s="116"/>
      <c r="EQ133" s="116"/>
      <c r="ER133" s="116"/>
      <c r="ES133" s="116"/>
      <c r="ET133" s="116"/>
      <c r="EU133" s="116"/>
      <c r="EV133" s="116"/>
      <c r="EW133" s="116"/>
      <c r="EX133" s="116"/>
      <c r="EY133" s="116"/>
      <c r="EZ133" s="116"/>
      <c r="FA133" s="116"/>
      <c r="FB133" s="116"/>
      <c r="FC133" s="116"/>
      <c r="FD133" s="116"/>
      <c r="FE133" s="116"/>
      <c r="FF133" s="116"/>
      <c r="FG133" s="116"/>
      <c r="FH133" s="116"/>
      <c r="FI133" s="116"/>
      <c r="FJ133" s="116"/>
      <c r="FK133" s="116"/>
      <c r="FL133" s="116"/>
      <c r="FM133" s="116"/>
      <c r="FN133" s="116"/>
      <c r="FO133" s="116"/>
      <c r="FP133" s="116"/>
      <c r="FQ133" s="116"/>
      <c r="FR133" s="116"/>
      <c r="FS133" s="116"/>
      <c r="FT133" s="116"/>
      <c r="FU133" s="116"/>
      <c r="FV133" s="116"/>
      <c r="FW133" s="116"/>
      <c r="FX133" s="116"/>
      <c r="FY133" s="116"/>
      <c r="FZ133" s="116"/>
      <c r="GA133" s="116"/>
      <c r="GB133" s="116"/>
      <c r="GC133" s="116"/>
      <c r="GD133" s="116"/>
      <c r="GE133" s="116"/>
      <c r="GF133" s="116"/>
      <c r="GG133" s="116"/>
      <c r="GH133" s="116"/>
      <c r="GI133" s="116"/>
      <c r="GJ133" s="116"/>
      <c r="GK133" s="116"/>
      <c r="GL133" s="116"/>
      <c r="GM133" s="116"/>
      <c r="GN133" s="116"/>
      <c r="GO133" s="116"/>
    </row>
    <row r="134" spans="1:197" s="92" customFormat="1" x14ac:dyDescent="0.3">
      <c r="A134" s="7" t="s">
        <v>709</v>
      </c>
      <c r="B134" s="7" t="s">
        <v>70</v>
      </c>
      <c r="C134" s="19" t="s">
        <v>20</v>
      </c>
      <c r="D134" s="19" t="s">
        <v>37</v>
      </c>
      <c r="E134" s="19" t="s">
        <v>38</v>
      </c>
      <c r="F134" s="19" t="s">
        <v>715</v>
      </c>
      <c r="G134" s="19">
        <v>21101</v>
      </c>
      <c r="H134" s="14" t="s">
        <v>710</v>
      </c>
      <c r="I134" s="7" t="s">
        <v>101</v>
      </c>
      <c r="J134" s="19" t="s">
        <v>102</v>
      </c>
      <c r="K134" s="16" t="s">
        <v>76</v>
      </c>
      <c r="L134" s="16"/>
      <c r="M134" s="12" t="s">
        <v>28</v>
      </c>
      <c r="N134" s="90">
        <v>60</v>
      </c>
      <c r="O134" s="90">
        <v>39.417000000000002</v>
      </c>
      <c r="P134" s="14" t="s">
        <v>29</v>
      </c>
      <c r="Q134" s="110">
        <v>2365.02</v>
      </c>
      <c r="R134" s="110">
        <v>2365.02</v>
      </c>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16"/>
      <c r="BY134" s="116"/>
      <c r="BZ134" s="116"/>
      <c r="CA134" s="116"/>
      <c r="CB134" s="116"/>
      <c r="CC134" s="116"/>
      <c r="CD134" s="116"/>
      <c r="CE134" s="116"/>
      <c r="CF134" s="116"/>
      <c r="CG134" s="116"/>
      <c r="CH134" s="116"/>
      <c r="CI134" s="116"/>
      <c r="CJ134" s="116"/>
      <c r="CK134" s="116"/>
      <c r="CL134" s="116"/>
      <c r="CM134" s="116"/>
      <c r="CN134" s="116"/>
      <c r="CO134" s="116"/>
      <c r="CP134" s="116"/>
      <c r="CQ134" s="116"/>
      <c r="CR134" s="116"/>
      <c r="CS134" s="116"/>
      <c r="CT134" s="116"/>
      <c r="CU134" s="116"/>
      <c r="CV134" s="116"/>
      <c r="CW134" s="116"/>
      <c r="CX134" s="116"/>
      <c r="CY134" s="116"/>
      <c r="CZ134" s="116"/>
      <c r="DA134" s="116"/>
      <c r="DB134" s="116"/>
      <c r="DC134" s="116"/>
      <c r="DD134" s="116"/>
      <c r="DE134" s="116"/>
      <c r="DF134" s="116"/>
      <c r="DG134" s="116"/>
      <c r="DH134" s="116"/>
      <c r="DI134" s="116"/>
      <c r="DJ134" s="116"/>
      <c r="DK134" s="116"/>
      <c r="DL134" s="116"/>
      <c r="DM134" s="116"/>
      <c r="DN134" s="116"/>
      <c r="DO134" s="116"/>
      <c r="DP134" s="116"/>
      <c r="DQ134" s="116"/>
      <c r="DR134" s="116"/>
      <c r="DS134" s="116"/>
      <c r="DT134" s="116"/>
      <c r="DU134" s="116"/>
      <c r="DV134" s="116"/>
      <c r="DW134" s="116"/>
      <c r="DX134" s="116"/>
      <c r="DY134" s="116"/>
      <c r="DZ134" s="116"/>
      <c r="EA134" s="116"/>
      <c r="EB134" s="116"/>
      <c r="EC134" s="116"/>
      <c r="ED134" s="116"/>
      <c r="EE134" s="116"/>
      <c r="EF134" s="116"/>
      <c r="EG134" s="116"/>
      <c r="EH134" s="116"/>
      <c r="EI134" s="116"/>
      <c r="EJ134" s="116"/>
      <c r="EK134" s="116"/>
      <c r="EL134" s="116"/>
      <c r="EM134" s="116"/>
      <c r="EN134" s="116"/>
      <c r="EO134" s="116"/>
      <c r="EP134" s="116"/>
      <c r="EQ134" s="116"/>
      <c r="ER134" s="116"/>
      <c r="ES134" s="116"/>
      <c r="ET134" s="116"/>
      <c r="EU134" s="116"/>
      <c r="EV134" s="116"/>
      <c r="EW134" s="116"/>
      <c r="EX134" s="116"/>
      <c r="EY134" s="116"/>
      <c r="EZ134" s="116"/>
      <c r="FA134" s="116"/>
      <c r="FB134" s="116"/>
      <c r="FC134" s="116"/>
      <c r="FD134" s="116"/>
      <c r="FE134" s="116"/>
      <c r="FF134" s="116"/>
      <c r="FG134" s="116"/>
      <c r="FH134" s="116"/>
      <c r="FI134" s="116"/>
      <c r="FJ134" s="116"/>
      <c r="FK134" s="116"/>
      <c r="FL134" s="116"/>
      <c r="FM134" s="116"/>
      <c r="FN134" s="116"/>
      <c r="FO134" s="116"/>
      <c r="FP134" s="116"/>
      <c r="FQ134" s="116"/>
      <c r="FR134" s="116"/>
      <c r="FS134" s="116"/>
      <c r="FT134" s="116"/>
      <c r="FU134" s="116"/>
      <c r="FV134" s="116"/>
      <c r="FW134" s="116"/>
      <c r="FX134" s="116"/>
      <c r="FY134" s="116"/>
      <c r="FZ134" s="116"/>
      <c r="GA134" s="116"/>
      <c r="GB134" s="116"/>
      <c r="GC134" s="116"/>
      <c r="GD134" s="116"/>
      <c r="GE134" s="116"/>
      <c r="GF134" s="116"/>
      <c r="GG134" s="116"/>
      <c r="GH134" s="116"/>
      <c r="GI134" s="116"/>
      <c r="GJ134" s="116"/>
      <c r="GK134" s="116"/>
      <c r="GL134" s="116"/>
      <c r="GM134" s="116"/>
      <c r="GN134" s="116"/>
      <c r="GO134" s="116"/>
    </row>
    <row r="135" spans="1:197" s="92" customFormat="1" x14ac:dyDescent="0.3">
      <c r="A135" s="7" t="s">
        <v>709</v>
      </c>
      <c r="B135" s="7" t="s">
        <v>70</v>
      </c>
      <c r="C135" s="19" t="s">
        <v>20</v>
      </c>
      <c r="D135" s="19" t="s">
        <v>37</v>
      </c>
      <c r="E135" s="19" t="s">
        <v>38</v>
      </c>
      <c r="F135" s="19" t="s">
        <v>715</v>
      </c>
      <c r="G135" s="19">
        <v>21101</v>
      </c>
      <c r="H135" s="14" t="s">
        <v>710</v>
      </c>
      <c r="I135" s="7" t="s">
        <v>810</v>
      </c>
      <c r="J135" s="19" t="s">
        <v>811</v>
      </c>
      <c r="K135" s="16" t="s">
        <v>76</v>
      </c>
      <c r="L135" s="16"/>
      <c r="M135" s="12" t="s">
        <v>28</v>
      </c>
      <c r="N135" s="90">
        <v>41</v>
      </c>
      <c r="O135" s="90">
        <v>102.23099999999999</v>
      </c>
      <c r="P135" s="14" t="s">
        <v>29</v>
      </c>
      <c r="Q135" s="110">
        <v>4191.47</v>
      </c>
      <c r="R135" s="110">
        <v>4191.47</v>
      </c>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c r="BF135" s="116"/>
      <c r="BG135" s="116"/>
      <c r="BH135" s="116"/>
      <c r="BI135" s="116"/>
      <c r="BJ135" s="116"/>
      <c r="BK135" s="116"/>
      <c r="BL135" s="116"/>
      <c r="BM135" s="116"/>
      <c r="BN135" s="116"/>
      <c r="BO135" s="116"/>
      <c r="BP135" s="116"/>
      <c r="BQ135" s="116"/>
      <c r="BR135" s="116"/>
      <c r="BS135" s="116"/>
      <c r="BT135" s="116"/>
      <c r="BU135" s="116"/>
      <c r="BV135" s="116"/>
      <c r="BW135" s="116"/>
      <c r="BX135" s="116"/>
      <c r="BY135" s="116"/>
      <c r="BZ135" s="116"/>
      <c r="CA135" s="116"/>
      <c r="CB135" s="116"/>
      <c r="CC135" s="116"/>
      <c r="CD135" s="116"/>
      <c r="CE135" s="116"/>
      <c r="CF135" s="116"/>
      <c r="CG135" s="116"/>
      <c r="CH135" s="116"/>
      <c r="CI135" s="116"/>
      <c r="CJ135" s="116"/>
      <c r="CK135" s="116"/>
      <c r="CL135" s="116"/>
      <c r="CM135" s="116"/>
      <c r="CN135" s="116"/>
      <c r="CO135" s="116"/>
      <c r="CP135" s="116"/>
      <c r="CQ135" s="116"/>
      <c r="CR135" s="116"/>
      <c r="CS135" s="116"/>
      <c r="CT135" s="116"/>
      <c r="CU135" s="116"/>
      <c r="CV135" s="116"/>
      <c r="CW135" s="116"/>
      <c r="CX135" s="116"/>
      <c r="CY135" s="116"/>
      <c r="CZ135" s="116"/>
      <c r="DA135" s="116"/>
      <c r="DB135" s="116"/>
      <c r="DC135" s="116"/>
      <c r="DD135" s="116"/>
      <c r="DE135" s="116"/>
      <c r="DF135" s="116"/>
      <c r="DG135" s="116"/>
      <c r="DH135" s="116"/>
      <c r="DI135" s="116"/>
      <c r="DJ135" s="116"/>
      <c r="DK135" s="116"/>
      <c r="DL135" s="116"/>
      <c r="DM135" s="116"/>
      <c r="DN135" s="116"/>
      <c r="DO135" s="116"/>
      <c r="DP135" s="116"/>
      <c r="DQ135" s="116"/>
      <c r="DR135" s="116"/>
      <c r="DS135" s="116"/>
      <c r="DT135" s="116"/>
      <c r="DU135" s="116"/>
      <c r="DV135" s="116"/>
      <c r="DW135" s="116"/>
      <c r="DX135" s="116"/>
      <c r="DY135" s="116"/>
      <c r="DZ135" s="116"/>
      <c r="EA135" s="116"/>
      <c r="EB135" s="116"/>
      <c r="EC135" s="116"/>
      <c r="ED135" s="116"/>
      <c r="EE135" s="116"/>
      <c r="EF135" s="116"/>
      <c r="EG135" s="116"/>
      <c r="EH135" s="116"/>
      <c r="EI135" s="116"/>
      <c r="EJ135" s="116"/>
      <c r="EK135" s="116"/>
      <c r="EL135" s="116"/>
      <c r="EM135" s="116"/>
      <c r="EN135" s="116"/>
      <c r="EO135" s="116"/>
      <c r="EP135" s="116"/>
      <c r="EQ135" s="116"/>
      <c r="ER135" s="116"/>
      <c r="ES135" s="116"/>
      <c r="ET135" s="116"/>
      <c r="EU135" s="116"/>
      <c r="EV135" s="116"/>
      <c r="EW135" s="116"/>
      <c r="EX135" s="116"/>
      <c r="EY135" s="116"/>
      <c r="EZ135" s="116"/>
      <c r="FA135" s="116"/>
      <c r="FB135" s="116"/>
      <c r="FC135" s="116"/>
      <c r="FD135" s="116"/>
      <c r="FE135" s="116"/>
      <c r="FF135" s="116"/>
      <c r="FG135" s="116"/>
      <c r="FH135" s="116"/>
      <c r="FI135" s="116"/>
      <c r="FJ135" s="116"/>
      <c r="FK135" s="116"/>
      <c r="FL135" s="116"/>
      <c r="FM135" s="116"/>
      <c r="FN135" s="116"/>
      <c r="FO135" s="116"/>
      <c r="FP135" s="116"/>
      <c r="FQ135" s="116"/>
      <c r="FR135" s="116"/>
      <c r="FS135" s="116"/>
      <c r="FT135" s="116"/>
      <c r="FU135" s="116"/>
      <c r="FV135" s="116"/>
      <c r="FW135" s="116"/>
      <c r="FX135" s="116"/>
      <c r="FY135" s="116"/>
      <c r="FZ135" s="116"/>
      <c r="GA135" s="116"/>
      <c r="GB135" s="116"/>
      <c r="GC135" s="116"/>
      <c r="GD135" s="116"/>
      <c r="GE135" s="116"/>
      <c r="GF135" s="116"/>
      <c r="GG135" s="116"/>
      <c r="GH135" s="116"/>
      <c r="GI135" s="116"/>
      <c r="GJ135" s="116"/>
      <c r="GK135" s="116"/>
      <c r="GL135" s="116"/>
      <c r="GM135" s="116"/>
      <c r="GN135" s="116"/>
      <c r="GO135" s="116"/>
    </row>
    <row r="136" spans="1:197" s="92" customFormat="1" x14ac:dyDescent="0.3">
      <c r="A136" s="7" t="s">
        <v>709</v>
      </c>
      <c r="B136" s="7" t="s">
        <v>70</v>
      </c>
      <c r="C136" s="19" t="s">
        <v>20</v>
      </c>
      <c r="D136" s="19" t="s">
        <v>37</v>
      </c>
      <c r="E136" s="19" t="s">
        <v>38</v>
      </c>
      <c r="F136" s="19" t="s">
        <v>715</v>
      </c>
      <c r="G136" s="19">
        <v>21101</v>
      </c>
      <c r="H136" s="14" t="s">
        <v>710</v>
      </c>
      <c r="I136" s="7" t="s">
        <v>125</v>
      </c>
      <c r="J136" s="19" t="s">
        <v>126</v>
      </c>
      <c r="K136" s="16" t="s">
        <v>76</v>
      </c>
      <c r="L136" s="16"/>
      <c r="M136" s="12" t="s">
        <v>84</v>
      </c>
      <c r="N136" s="90">
        <v>120</v>
      </c>
      <c r="O136" s="90">
        <v>79.495000000000005</v>
      </c>
      <c r="P136" s="14" t="s">
        <v>29</v>
      </c>
      <c r="Q136" s="110">
        <v>9539.4</v>
      </c>
      <c r="R136" s="110">
        <v>9539.4</v>
      </c>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c r="BF136" s="116"/>
      <c r="BG136" s="116"/>
      <c r="BH136" s="116"/>
      <c r="BI136" s="116"/>
      <c r="BJ136" s="116"/>
      <c r="BK136" s="116"/>
      <c r="BL136" s="116"/>
      <c r="BM136" s="116"/>
      <c r="BN136" s="116"/>
      <c r="BO136" s="116"/>
      <c r="BP136" s="116"/>
      <c r="BQ136" s="116"/>
      <c r="BR136" s="116"/>
      <c r="BS136" s="116"/>
      <c r="BT136" s="116"/>
      <c r="BU136" s="116"/>
      <c r="BV136" s="116"/>
      <c r="BW136" s="116"/>
      <c r="BX136" s="116"/>
      <c r="BY136" s="116"/>
      <c r="BZ136" s="116"/>
      <c r="CA136" s="116"/>
      <c r="CB136" s="116"/>
      <c r="CC136" s="116"/>
      <c r="CD136" s="116"/>
      <c r="CE136" s="116"/>
      <c r="CF136" s="116"/>
      <c r="CG136" s="116"/>
      <c r="CH136" s="116"/>
      <c r="CI136" s="116"/>
      <c r="CJ136" s="116"/>
      <c r="CK136" s="116"/>
      <c r="CL136" s="116"/>
      <c r="CM136" s="116"/>
      <c r="CN136" s="116"/>
      <c r="CO136" s="116"/>
      <c r="CP136" s="116"/>
      <c r="CQ136" s="116"/>
      <c r="CR136" s="116"/>
      <c r="CS136" s="116"/>
      <c r="CT136" s="116"/>
      <c r="CU136" s="116"/>
      <c r="CV136" s="116"/>
      <c r="CW136" s="116"/>
      <c r="CX136" s="116"/>
      <c r="CY136" s="116"/>
      <c r="CZ136" s="116"/>
      <c r="DA136" s="116"/>
      <c r="DB136" s="116"/>
      <c r="DC136" s="116"/>
      <c r="DD136" s="116"/>
      <c r="DE136" s="116"/>
      <c r="DF136" s="116"/>
      <c r="DG136" s="116"/>
      <c r="DH136" s="116"/>
      <c r="DI136" s="116"/>
      <c r="DJ136" s="116"/>
      <c r="DK136" s="116"/>
      <c r="DL136" s="116"/>
      <c r="DM136" s="116"/>
      <c r="DN136" s="116"/>
      <c r="DO136" s="116"/>
      <c r="DP136" s="116"/>
      <c r="DQ136" s="116"/>
      <c r="DR136" s="116"/>
      <c r="DS136" s="116"/>
      <c r="DT136" s="116"/>
      <c r="DU136" s="116"/>
      <c r="DV136" s="116"/>
      <c r="DW136" s="116"/>
      <c r="DX136" s="116"/>
      <c r="DY136" s="116"/>
      <c r="DZ136" s="116"/>
      <c r="EA136" s="116"/>
      <c r="EB136" s="116"/>
      <c r="EC136" s="116"/>
      <c r="ED136" s="116"/>
      <c r="EE136" s="116"/>
      <c r="EF136" s="116"/>
      <c r="EG136" s="116"/>
      <c r="EH136" s="116"/>
      <c r="EI136" s="116"/>
      <c r="EJ136" s="116"/>
      <c r="EK136" s="116"/>
      <c r="EL136" s="116"/>
      <c r="EM136" s="116"/>
      <c r="EN136" s="116"/>
      <c r="EO136" s="116"/>
      <c r="EP136" s="116"/>
      <c r="EQ136" s="116"/>
      <c r="ER136" s="116"/>
      <c r="ES136" s="116"/>
      <c r="ET136" s="116"/>
      <c r="EU136" s="116"/>
      <c r="EV136" s="116"/>
      <c r="EW136" s="116"/>
      <c r="EX136" s="116"/>
      <c r="EY136" s="116"/>
      <c r="EZ136" s="116"/>
      <c r="FA136" s="116"/>
      <c r="FB136" s="116"/>
      <c r="FC136" s="116"/>
      <c r="FD136" s="116"/>
      <c r="FE136" s="116"/>
      <c r="FF136" s="116"/>
      <c r="FG136" s="116"/>
      <c r="FH136" s="116"/>
      <c r="FI136" s="116"/>
      <c r="FJ136" s="116"/>
      <c r="FK136" s="116"/>
      <c r="FL136" s="116"/>
      <c r="FM136" s="116"/>
      <c r="FN136" s="116"/>
      <c r="FO136" s="116"/>
      <c r="FP136" s="116"/>
      <c r="FQ136" s="116"/>
      <c r="FR136" s="116"/>
      <c r="FS136" s="116"/>
      <c r="FT136" s="116"/>
      <c r="FU136" s="116"/>
      <c r="FV136" s="116"/>
      <c r="FW136" s="116"/>
      <c r="FX136" s="116"/>
      <c r="FY136" s="116"/>
      <c r="FZ136" s="116"/>
      <c r="GA136" s="116"/>
      <c r="GB136" s="116"/>
      <c r="GC136" s="116"/>
      <c r="GD136" s="116"/>
      <c r="GE136" s="116"/>
      <c r="GF136" s="116"/>
      <c r="GG136" s="116"/>
      <c r="GH136" s="116"/>
      <c r="GI136" s="116"/>
      <c r="GJ136" s="116"/>
      <c r="GK136" s="116"/>
      <c r="GL136" s="116"/>
      <c r="GM136" s="116"/>
      <c r="GN136" s="116"/>
      <c r="GO136" s="116"/>
    </row>
    <row r="137" spans="1:197" s="92" customFormat="1" x14ac:dyDescent="0.3">
      <c r="A137" s="7" t="s">
        <v>709</v>
      </c>
      <c r="B137" s="7" t="s">
        <v>70</v>
      </c>
      <c r="C137" s="19" t="s">
        <v>20</v>
      </c>
      <c r="D137" s="19" t="s">
        <v>37</v>
      </c>
      <c r="E137" s="19" t="s">
        <v>38</v>
      </c>
      <c r="F137" s="19" t="s">
        <v>715</v>
      </c>
      <c r="G137" s="19">
        <v>21101</v>
      </c>
      <c r="H137" s="14" t="s">
        <v>710</v>
      </c>
      <c r="I137" s="7" t="s">
        <v>127</v>
      </c>
      <c r="J137" s="19" t="s">
        <v>128</v>
      </c>
      <c r="K137" s="16" t="s">
        <v>76</v>
      </c>
      <c r="L137" s="16"/>
      <c r="M137" s="12" t="s">
        <v>84</v>
      </c>
      <c r="N137" s="90">
        <v>10</v>
      </c>
      <c r="O137" s="90">
        <v>112.902</v>
      </c>
      <c r="P137" s="14" t="s">
        <v>29</v>
      </c>
      <c r="Q137" s="110">
        <v>1129.02</v>
      </c>
      <c r="R137" s="110">
        <v>1129.02</v>
      </c>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c r="BF137" s="116"/>
      <c r="BG137" s="116"/>
      <c r="BH137" s="116"/>
      <c r="BI137" s="116"/>
      <c r="BJ137" s="116"/>
      <c r="BK137" s="116"/>
      <c r="BL137" s="116"/>
      <c r="BM137" s="116"/>
      <c r="BN137" s="116"/>
      <c r="BO137" s="116"/>
      <c r="BP137" s="116"/>
      <c r="BQ137" s="116"/>
      <c r="BR137" s="116"/>
      <c r="BS137" s="116"/>
      <c r="BT137" s="116"/>
      <c r="BU137" s="116"/>
      <c r="BV137" s="116"/>
      <c r="BW137" s="116"/>
      <c r="BX137" s="116"/>
      <c r="BY137" s="116"/>
      <c r="BZ137" s="116"/>
      <c r="CA137" s="116"/>
      <c r="CB137" s="116"/>
      <c r="CC137" s="116"/>
      <c r="CD137" s="116"/>
      <c r="CE137" s="116"/>
      <c r="CF137" s="116"/>
      <c r="CG137" s="116"/>
      <c r="CH137" s="116"/>
      <c r="CI137" s="116"/>
      <c r="CJ137" s="116"/>
      <c r="CK137" s="116"/>
      <c r="CL137" s="116"/>
      <c r="CM137" s="116"/>
      <c r="CN137" s="116"/>
      <c r="CO137" s="116"/>
      <c r="CP137" s="116"/>
      <c r="CQ137" s="116"/>
      <c r="CR137" s="116"/>
      <c r="CS137" s="116"/>
      <c r="CT137" s="116"/>
      <c r="CU137" s="116"/>
      <c r="CV137" s="116"/>
      <c r="CW137" s="116"/>
      <c r="CX137" s="116"/>
      <c r="CY137" s="116"/>
      <c r="CZ137" s="116"/>
      <c r="DA137" s="116"/>
      <c r="DB137" s="116"/>
      <c r="DC137" s="116"/>
      <c r="DD137" s="116"/>
      <c r="DE137" s="116"/>
      <c r="DF137" s="116"/>
      <c r="DG137" s="116"/>
      <c r="DH137" s="116"/>
      <c r="DI137" s="116"/>
      <c r="DJ137" s="116"/>
      <c r="DK137" s="116"/>
      <c r="DL137" s="116"/>
      <c r="DM137" s="116"/>
      <c r="DN137" s="116"/>
      <c r="DO137" s="116"/>
      <c r="DP137" s="116"/>
      <c r="DQ137" s="116"/>
      <c r="DR137" s="116"/>
      <c r="DS137" s="116"/>
      <c r="DT137" s="116"/>
      <c r="DU137" s="116"/>
      <c r="DV137" s="116"/>
      <c r="DW137" s="116"/>
      <c r="DX137" s="116"/>
      <c r="DY137" s="116"/>
      <c r="DZ137" s="116"/>
      <c r="EA137" s="116"/>
      <c r="EB137" s="116"/>
      <c r="EC137" s="116"/>
      <c r="ED137" s="116"/>
      <c r="EE137" s="116"/>
      <c r="EF137" s="116"/>
      <c r="EG137" s="116"/>
      <c r="EH137" s="116"/>
      <c r="EI137" s="116"/>
      <c r="EJ137" s="116"/>
      <c r="EK137" s="116"/>
      <c r="EL137" s="116"/>
      <c r="EM137" s="116"/>
      <c r="EN137" s="116"/>
      <c r="EO137" s="116"/>
      <c r="EP137" s="116"/>
      <c r="EQ137" s="116"/>
      <c r="ER137" s="116"/>
      <c r="ES137" s="116"/>
      <c r="ET137" s="116"/>
      <c r="EU137" s="116"/>
      <c r="EV137" s="116"/>
      <c r="EW137" s="116"/>
      <c r="EX137" s="116"/>
      <c r="EY137" s="116"/>
      <c r="EZ137" s="116"/>
      <c r="FA137" s="116"/>
      <c r="FB137" s="116"/>
      <c r="FC137" s="116"/>
      <c r="FD137" s="116"/>
      <c r="FE137" s="116"/>
      <c r="FF137" s="116"/>
      <c r="FG137" s="116"/>
      <c r="FH137" s="116"/>
      <c r="FI137" s="116"/>
      <c r="FJ137" s="116"/>
      <c r="FK137" s="116"/>
      <c r="FL137" s="116"/>
      <c r="FM137" s="116"/>
      <c r="FN137" s="116"/>
      <c r="FO137" s="116"/>
      <c r="FP137" s="116"/>
      <c r="FQ137" s="116"/>
      <c r="FR137" s="116"/>
      <c r="FS137" s="116"/>
      <c r="FT137" s="116"/>
      <c r="FU137" s="116"/>
      <c r="FV137" s="116"/>
      <c r="FW137" s="116"/>
      <c r="FX137" s="116"/>
      <c r="FY137" s="116"/>
      <c r="FZ137" s="116"/>
      <c r="GA137" s="116"/>
      <c r="GB137" s="116"/>
      <c r="GC137" s="116"/>
      <c r="GD137" s="116"/>
      <c r="GE137" s="116"/>
      <c r="GF137" s="116"/>
      <c r="GG137" s="116"/>
      <c r="GH137" s="116"/>
      <c r="GI137" s="116"/>
      <c r="GJ137" s="116"/>
      <c r="GK137" s="116"/>
      <c r="GL137" s="116"/>
      <c r="GM137" s="116"/>
      <c r="GN137" s="116"/>
      <c r="GO137" s="116"/>
    </row>
    <row r="138" spans="1:197" s="92" customFormat="1" x14ac:dyDescent="0.3">
      <c r="A138" s="7" t="s">
        <v>709</v>
      </c>
      <c r="B138" s="7" t="s">
        <v>70</v>
      </c>
      <c r="C138" s="19" t="s">
        <v>20</v>
      </c>
      <c r="D138" s="19" t="s">
        <v>37</v>
      </c>
      <c r="E138" s="19" t="s">
        <v>38</v>
      </c>
      <c r="F138" s="19" t="s">
        <v>715</v>
      </c>
      <c r="G138" s="19">
        <v>21101</v>
      </c>
      <c r="H138" s="14" t="s">
        <v>710</v>
      </c>
      <c r="I138" s="7" t="s">
        <v>812</v>
      </c>
      <c r="J138" s="19" t="s">
        <v>813</v>
      </c>
      <c r="K138" s="16" t="s">
        <v>76</v>
      </c>
      <c r="L138" s="16"/>
      <c r="M138" s="12" t="s">
        <v>28</v>
      </c>
      <c r="N138" s="90">
        <v>150</v>
      </c>
      <c r="O138" s="90">
        <v>68.984999999999999</v>
      </c>
      <c r="P138" s="14" t="s">
        <v>29</v>
      </c>
      <c r="Q138" s="110">
        <v>10347.75</v>
      </c>
      <c r="R138" s="110">
        <v>10347.75</v>
      </c>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c r="BF138" s="116"/>
      <c r="BG138" s="116"/>
      <c r="BH138" s="116"/>
      <c r="BI138" s="116"/>
      <c r="BJ138" s="116"/>
      <c r="BK138" s="116"/>
      <c r="BL138" s="116"/>
      <c r="BM138" s="116"/>
      <c r="BN138" s="116"/>
      <c r="BO138" s="116"/>
      <c r="BP138" s="116"/>
      <c r="BQ138" s="116"/>
      <c r="BR138" s="116"/>
      <c r="BS138" s="116"/>
      <c r="BT138" s="116"/>
      <c r="BU138" s="116"/>
      <c r="BV138" s="116"/>
      <c r="BW138" s="116"/>
      <c r="BX138" s="116"/>
      <c r="BY138" s="116"/>
      <c r="BZ138" s="116"/>
      <c r="CA138" s="116"/>
      <c r="CB138" s="116"/>
      <c r="CC138" s="116"/>
      <c r="CD138" s="116"/>
      <c r="CE138" s="116"/>
      <c r="CF138" s="116"/>
      <c r="CG138" s="116"/>
      <c r="CH138" s="116"/>
      <c r="CI138" s="116"/>
      <c r="CJ138" s="116"/>
      <c r="CK138" s="116"/>
      <c r="CL138" s="116"/>
      <c r="CM138" s="116"/>
      <c r="CN138" s="116"/>
      <c r="CO138" s="116"/>
      <c r="CP138" s="116"/>
      <c r="CQ138" s="116"/>
      <c r="CR138" s="116"/>
      <c r="CS138" s="116"/>
      <c r="CT138" s="116"/>
      <c r="CU138" s="116"/>
      <c r="CV138" s="116"/>
      <c r="CW138" s="116"/>
      <c r="CX138" s="116"/>
      <c r="CY138" s="116"/>
      <c r="CZ138" s="116"/>
      <c r="DA138" s="116"/>
      <c r="DB138" s="116"/>
      <c r="DC138" s="116"/>
      <c r="DD138" s="116"/>
      <c r="DE138" s="116"/>
      <c r="DF138" s="116"/>
      <c r="DG138" s="116"/>
      <c r="DH138" s="116"/>
      <c r="DI138" s="116"/>
      <c r="DJ138" s="116"/>
      <c r="DK138" s="116"/>
      <c r="DL138" s="116"/>
      <c r="DM138" s="116"/>
      <c r="DN138" s="116"/>
      <c r="DO138" s="116"/>
      <c r="DP138" s="116"/>
      <c r="DQ138" s="116"/>
      <c r="DR138" s="116"/>
      <c r="DS138" s="116"/>
      <c r="DT138" s="116"/>
      <c r="DU138" s="116"/>
      <c r="DV138" s="116"/>
      <c r="DW138" s="116"/>
      <c r="DX138" s="116"/>
      <c r="DY138" s="116"/>
      <c r="DZ138" s="116"/>
      <c r="EA138" s="116"/>
      <c r="EB138" s="116"/>
      <c r="EC138" s="116"/>
      <c r="ED138" s="116"/>
      <c r="EE138" s="116"/>
      <c r="EF138" s="116"/>
      <c r="EG138" s="116"/>
      <c r="EH138" s="116"/>
      <c r="EI138" s="116"/>
      <c r="EJ138" s="116"/>
      <c r="EK138" s="116"/>
      <c r="EL138" s="116"/>
      <c r="EM138" s="116"/>
      <c r="EN138" s="116"/>
      <c r="EO138" s="116"/>
      <c r="EP138" s="116"/>
      <c r="EQ138" s="116"/>
      <c r="ER138" s="116"/>
      <c r="ES138" s="116"/>
      <c r="ET138" s="116"/>
      <c r="EU138" s="116"/>
      <c r="EV138" s="116"/>
      <c r="EW138" s="116"/>
      <c r="EX138" s="116"/>
      <c r="EY138" s="116"/>
      <c r="EZ138" s="116"/>
      <c r="FA138" s="116"/>
      <c r="FB138" s="116"/>
      <c r="FC138" s="116"/>
      <c r="FD138" s="116"/>
      <c r="FE138" s="116"/>
      <c r="FF138" s="116"/>
      <c r="FG138" s="116"/>
      <c r="FH138" s="116"/>
      <c r="FI138" s="116"/>
      <c r="FJ138" s="116"/>
      <c r="FK138" s="116"/>
      <c r="FL138" s="116"/>
      <c r="FM138" s="116"/>
      <c r="FN138" s="116"/>
      <c r="FO138" s="116"/>
      <c r="FP138" s="116"/>
      <c r="FQ138" s="116"/>
      <c r="FR138" s="116"/>
      <c r="FS138" s="116"/>
      <c r="FT138" s="116"/>
      <c r="FU138" s="116"/>
      <c r="FV138" s="116"/>
      <c r="FW138" s="116"/>
      <c r="FX138" s="116"/>
      <c r="FY138" s="116"/>
      <c r="FZ138" s="116"/>
      <c r="GA138" s="116"/>
      <c r="GB138" s="116"/>
      <c r="GC138" s="116"/>
      <c r="GD138" s="116"/>
      <c r="GE138" s="116"/>
      <c r="GF138" s="116"/>
      <c r="GG138" s="116"/>
      <c r="GH138" s="116"/>
      <c r="GI138" s="116"/>
      <c r="GJ138" s="116"/>
      <c r="GK138" s="116"/>
      <c r="GL138" s="116"/>
      <c r="GM138" s="116"/>
      <c r="GN138" s="116"/>
      <c r="GO138" s="116"/>
    </row>
    <row r="139" spans="1:197" s="92" customFormat="1" x14ac:dyDescent="0.3">
      <c r="A139" s="7" t="s">
        <v>709</v>
      </c>
      <c r="B139" s="7" t="s">
        <v>70</v>
      </c>
      <c r="C139" s="19" t="s">
        <v>20</v>
      </c>
      <c r="D139" s="19" t="s">
        <v>37</v>
      </c>
      <c r="E139" s="19" t="s">
        <v>38</v>
      </c>
      <c r="F139" s="19" t="s">
        <v>715</v>
      </c>
      <c r="G139" s="19">
        <v>21101</v>
      </c>
      <c r="H139" s="14" t="s">
        <v>710</v>
      </c>
      <c r="I139" s="7" t="s">
        <v>814</v>
      </c>
      <c r="J139" s="19" t="s">
        <v>815</v>
      </c>
      <c r="K139" s="16" t="s">
        <v>76</v>
      </c>
      <c r="L139" s="16"/>
      <c r="M139" s="12" t="s">
        <v>515</v>
      </c>
      <c r="N139" s="90">
        <v>5</v>
      </c>
      <c r="O139" s="90">
        <v>141.01</v>
      </c>
      <c r="P139" s="14" t="s">
        <v>29</v>
      </c>
      <c r="Q139" s="110">
        <v>705.05</v>
      </c>
      <c r="R139" s="110">
        <v>705.05</v>
      </c>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c r="BC139" s="116"/>
      <c r="BD139" s="116"/>
      <c r="BE139" s="116"/>
      <c r="BF139" s="116"/>
      <c r="BG139" s="116"/>
      <c r="BH139" s="116"/>
      <c r="BI139" s="116"/>
      <c r="BJ139" s="116"/>
      <c r="BK139" s="116"/>
      <c r="BL139" s="116"/>
      <c r="BM139" s="116"/>
      <c r="BN139" s="116"/>
      <c r="BO139" s="116"/>
      <c r="BP139" s="116"/>
      <c r="BQ139" s="116"/>
      <c r="BR139" s="116"/>
      <c r="BS139" s="116"/>
      <c r="BT139" s="116"/>
      <c r="BU139" s="116"/>
      <c r="BV139" s="116"/>
      <c r="BW139" s="116"/>
      <c r="BX139" s="116"/>
      <c r="BY139" s="116"/>
      <c r="BZ139" s="116"/>
      <c r="CA139" s="116"/>
      <c r="CB139" s="116"/>
      <c r="CC139" s="116"/>
      <c r="CD139" s="116"/>
      <c r="CE139" s="116"/>
      <c r="CF139" s="116"/>
      <c r="CG139" s="116"/>
      <c r="CH139" s="116"/>
      <c r="CI139" s="116"/>
      <c r="CJ139" s="116"/>
      <c r="CK139" s="116"/>
      <c r="CL139" s="116"/>
      <c r="CM139" s="116"/>
      <c r="CN139" s="116"/>
      <c r="CO139" s="116"/>
      <c r="CP139" s="116"/>
      <c r="CQ139" s="116"/>
      <c r="CR139" s="116"/>
      <c r="CS139" s="116"/>
      <c r="CT139" s="116"/>
      <c r="CU139" s="116"/>
      <c r="CV139" s="116"/>
      <c r="CW139" s="116"/>
      <c r="CX139" s="116"/>
      <c r="CY139" s="116"/>
      <c r="CZ139" s="116"/>
      <c r="DA139" s="116"/>
      <c r="DB139" s="116"/>
      <c r="DC139" s="116"/>
      <c r="DD139" s="116"/>
      <c r="DE139" s="116"/>
      <c r="DF139" s="116"/>
      <c r="DG139" s="116"/>
      <c r="DH139" s="116"/>
      <c r="DI139" s="116"/>
      <c r="DJ139" s="116"/>
      <c r="DK139" s="116"/>
      <c r="DL139" s="116"/>
      <c r="DM139" s="116"/>
      <c r="DN139" s="116"/>
      <c r="DO139" s="116"/>
      <c r="DP139" s="116"/>
      <c r="DQ139" s="116"/>
      <c r="DR139" s="116"/>
      <c r="DS139" s="116"/>
      <c r="DT139" s="116"/>
      <c r="DU139" s="116"/>
      <c r="DV139" s="116"/>
      <c r="DW139" s="116"/>
      <c r="DX139" s="116"/>
      <c r="DY139" s="116"/>
      <c r="DZ139" s="116"/>
      <c r="EA139" s="116"/>
      <c r="EB139" s="116"/>
      <c r="EC139" s="116"/>
      <c r="ED139" s="116"/>
      <c r="EE139" s="116"/>
      <c r="EF139" s="116"/>
      <c r="EG139" s="116"/>
      <c r="EH139" s="116"/>
      <c r="EI139" s="116"/>
      <c r="EJ139" s="116"/>
      <c r="EK139" s="116"/>
      <c r="EL139" s="116"/>
      <c r="EM139" s="116"/>
      <c r="EN139" s="116"/>
      <c r="EO139" s="116"/>
      <c r="EP139" s="116"/>
      <c r="EQ139" s="116"/>
      <c r="ER139" s="116"/>
      <c r="ES139" s="116"/>
      <c r="ET139" s="116"/>
      <c r="EU139" s="116"/>
      <c r="EV139" s="116"/>
      <c r="EW139" s="116"/>
      <c r="EX139" s="116"/>
      <c r="EY139" s="116"/>
      <c r="EZ139" s="116"/>
      <c r="FA139" s="116"/>
      <c r="FB139" s="116"/>
      <c r="FC139" s="116"/>
      <c r="FD139" s="116"/>
      <c r="FE139" s="116"/>
      <c r="FF139" s="116"/>
      <c r="FG139" s="116"/>
      <c r="FH139" s="116"/>
      <c r="FI139" s="116"/>
      <c r="FJ139" s="116"/>
      <c r="FK139" s="116"/>
      <c r="FL139" s="116"/>
      <c r="FM139" s="116"/>
      <c r="FN139" s="116"/>
      <c r="FO139" s="116"/>
      <c r="FP139" s="116"/>
      <c r="FQ139" s="116"/>
      <c r="FR139" s="116"/>
      <c r="FS139" s="116"/>
      <c r="FT139" s="116"/>
      <c r="FU139" s="116"/>
      <c r="FV139" s="116"/>
      <c r="FW139" s="116"/>
      <c r="FX139" s="116"/>
      <c r="FY139" s="116"/>
      <c r="FZ139" s="116"/>
      <c r="GA139" s="116"/>
      <c r="GB139" s="116"/>
      <c r="GC139" s="116"/>
      <c r="GD139" s="116"/>
      <c r="GE139" s="116"/>
      <c r="GF139" s="116"/>
      <c r="GG139" s="116"/>
      <c r="GH139" s="116"/>
      <c r="GI139" s="116"/>
      <c r="GJ139" s="116"/>
      <c r="GK139" s="116"/>
      <c r="GL139" s="116"/>
      <c r="GM139" s="116"/>
      <c r="GN139" s="116"/>
      <c r="GO139" s="116"/>
    </row>
    <row r="140" spans="1:197" s="92" customFormat="1" ht="110.4" x14ac:dyDescent="0.3">
      <c r="A140" s="7" t="s">
        <v>709</v>
      </c>
      <c r="B140" s="7" t="s">
        <v>70</v>
      </c>
      <c r="C140" s="19" t="s">
        <v>20</v>
      </c>
      <c r="D140" s="19" t="s">
        <v>21</v>
      </c>
      <c r="E140" s="19" t="s">
        <v>20</v>
      </c>
      <c r="F140" s="19" t="s">
        <v>47</v>
      </c>
      <c r="G140" s="19">
        <v>35801</v>
      </c>
      <c r="H140" s="14" t="s">
        <v>55</v>
      </c>
      <c r="I140" s="7"/>
      <c r="J140" s="19" t="s">
        <v>816</v>
      </c>
      <c r="K140" s="16" t="s">
        <v>97</v>
      </c>
      <c r="L140" s="16" t="s">
        <v>34</v>
      </c>
      <c r="M140" s="12" t="s">
        <v>75</v>
      </c>
      <c r="N140" s="90">
        <v>1</v>
      </c>
      <c r="O140" s="90">
        <v>20880</v>
      </c>
      <c r="P140" s="14" t="s">
        <v>53</v>
      </c>
      <c r="Q140" s="110">
        <v>20880</v>
      </c>
      <c r="R140" s="110">
        <v>20880</v>
      </c>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c r="BC140" s="116"/>
      <c r="BD140" s="116"/>
      <c r="BE140" s="116"/>
      <c r="BF140" s="116"/>
      <c r="BG140" s="116"/>
      <c r="BH140" s="116"/>
      <c r="BI140" s="116"/>
      <c r="BJ140" s="116"/>
      <c r="BK140" s="116"/>
      <c r="BL140" s="116"/>
      <c r="BM140" s="116"/>
      <c r="BN140" s="116"/>
      <c r="BO140" s="116"/>
      <c r="BP140" s="116"/>
      <c r="BQ140" s="116"/>
      <c r="BR140" s="116"/>
      <c r="BS140" s="116"/>
      <c r="BT140" s="116"/>
      <c r="BU140" s="116"/>
      <c r="BV140" s="116"/>
      <c r="BW140" s="116"/>
      <c r="BX140" s="116"/>
      <c r="BY140" s="116"/>
      <c r="BZ140" s="116"/>
      <c r="CA140" s="116"/>
      <c r="CB140" s="116"/>
      <c r="CC140" s="116"/>
      <c r="CD140" s="116"/>
      <c r="CE140" s="116"/>
      <c r="CF140" s="116"/>
      <c r="CG140" s="116"/>
      <c r="CH140" s="116"/>
      <c r="CI140" s="116"/>
      <c r="CJ140" s="116"/>
      <c r="CK140" s="116"/>
      <c r="CL140" s="116"/>
      <c r="CM140" s="116"/>
      <c r="CN140" s="116"/>
      <c r="CO140" s="116"/>
      <c r="CP140" s="116"/>
      <c r="CQ140" s="116"/>
      <c r="CR140" s="116"/>
      <c r="CS140" s="116"/>
      <c r="CT140" s="116"/>
      <c r="CU140" s="116"/>
      <c r="CV140" s="116"/>
      <c r="CW140" s="116"/>
      <c r="CX140" s="116"/>
      <c r="CY140" s="116"/>
      <c r="CZ140" s="116"/>
      <c r="DA140" s="116"/>
      <c r="DB140" s="116"/>
      <c r="DC140" s="116"/>
      <c r="DD140" s="116"/>
      <c r="DE140" s="116"/>
      <c r="DF140" s="116"/>
      <c r="DG140" s="116"/>
      <c r="DH140" s="116"/>
      <c r="DI140" s="116"/>
      <c r="DJ140" s="116"/>
      <c r="DK140" s="116"/>
      <c r="DL140" s="116"/>
      <c r="DM140" s="116"/>
      <c r="DN140" s="116"/>
      <c r="DO140" s="116"/>
      <c r="DP140" s="116"/>
      <c r="DQ140" s="116"/>
      <c r="DR140" s="116"/>
      <c r="DS140" s="116"/>
      <c r="DT140" s="116"/>
      <c r="DU140" s="116"/>
      <c r="DV140" s="116"/>
      <c r="DW140" s="116"/>
      <c r="DX140" s="116"/>
      <c r="DY140" s="116"/>
      <c r="DZ140" s="116"/>
      <c r="EA140" s="116"/>
      <c r="EB140" s="116"/>
      <c r="EC140" s="116"/>
      <c r="ED140" s="116"/>
      <c r="EE140" s="116"/>
      <c r="EF140" s="116"/>
      <c r="EG140" s="116"/>
      <c r="EH140" s="116"/>
      <c r="EI140" s="116"/>
      <c r="EJ140" s="116"/>
      <c r="EK140" s="116"/>
      <c r="EL140" s="116"/>
      <c r="EM140" s="116"/>
      <c r="EN140" s="116"/>
      <c r="EO140" s="116"/>
      <c r="EP140" s="116"/>
      <c r="EQ140" s="116"/>
      <c r="ER140" s="116"/>
      <c r="ES140" s="116"/>
      <c r="ET140" s="116"/>
      <c r="EU140" s="116"/>
      <c r="EV140" s="116"/>
      <c r="EW140" s="116"/>
      <c r="EX140" s="116"/>
      <c r="EY140" s="116"/>
      <c r="EZ140" s="116"/>
      <c r="FA140" s="116"/>
      <c r="FB140" s="116"/>
      <c r="FC140" s="116"/>
      <c r="FD140" s="116"/>
      <c r="FE140" s="116"/>
      <c r="FF140" s="116"/>
      <c r="FG140" s="116"/>
      <c r="FH140" s="116"/>
      <c r="FI140" s="116"/>
      <c r="FJ140" s="116"/>
      <c r="FK140" s="116"/>
      <c r="FL140" s="116"/>
      <c r="FM140" s="116"/>
      <c r="FN140" s="116"/>
      <c r="FO140" s="116"/>
      <c r="FP140" s="116"/>
      <c r="FQ140" s="116"/>
      <c r="FR140" s="116"/>
      <c r="FS140" s="116"/>
      <c r="FT140" s="116"/>
      <c r="FU140" s="116"/>
      <c r="FV140" s="116"/>
      <c r="FW140" s="116"/>
      <c r="FX140" s="116"/>
      <c r="FY140" s="116"/>
      <c r="FZ140" s="116"/>
      <c r="GA140" s="116"/>
      <c r="GB140" s="116"/>
      <c r="GC140" s="116"/>
      <c r="GD140" s="116"/>
      <c r="GE140" s="116"/>
      <c r="GF140" s="116"/>
      <c r="GG140" s="116"/>
      <c r="GH140" s="116"/>
      <c r="GI140" s="116"/>
      <c r="GJ140" s="116"/>
      <c r="GK140" s="116"/>
      <c r="GL140" s="116"/>
      <c r="GM140" s="116"/>
      <c r="GN140" s="116"/>
      <c r="GO140" s="116"/>
    </row>
    <row r="141" spans="1:197" s="92" customFormat="1" ht="96.6" x14ac:dyDescent="0.3">
      <c r="A141" s="7" t="s">
        <v>709</v>
      </c>
      <c r="B141" s="7" t="s">
        <v>70</v>
      </c>
      <c r="C141" s="19" t="s">
        <v>20</v>
      </c>
      <c r="D141" s="19" t="s">
        <v>21</v>
      </c>
      <c r="E141" s="19" t="s">
        <v>20</v>
      </c>
      <c r="F141" s="19" t="s">
        <v>47</v>
      </c>
      <c r="G141" s="19">
        <v>33801</v>
      </c>
      <c r="H141" s="14" t="s">
        <v>51</v>
      </c>
      <c r="I141" s="7"/>
      <c r="J141" s="19" t="s">
        <v>817</v>
      </c>
      <c r="K141" s="16" t="s">
        <v>52</v>
      </c>
      <c r="L141" s="16" t="s">
        <v>34</v>
      </c>
      <c r="M141" s="12" t="s">
        <v>75</v>
      </c>
      <c r="N141" s="90">
        <v>1</v>
      </c>
      <c r="O141" s="90">
        <v>43848</v>
      </c>
      <c r="P141" s="14" t="s">
        <v>53</v>
      </c>
      <c r="Q141" s="110">
        <v>43848</v>
      </c>
      <c r="R141" s="110">
        <v>43848</v>
      </c>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c r="BC141" s="116"/>
      <c r="BD141" s="116"/>
      <c r="BE141" s="116"/>
      <c r="BF141" s="116"/>
      <c r="BG141" s="116"/>
      <c r="BH141" s="116"/>
      <c r="BI141" s="116"/>
      <c r="BJ141" s="116"/>
      <c r="BK141" s="116"/>
      <c r="BL141" s="116"/>
      <c r="BM141" s="116"/>
      <c r="BN141" s="116"/>
      <c r="BO141" s="116"/>
      <c r="BP141" s="116"/>
      <c r="BQ141" s="116"/>
      <c r="BR141" s="116"/>
      <c r="BS141" s="116"/>
      <c r="BT141" s="116"/>
      <c r="BU141" s="116"/>
      <c r="BV141" s="116"/>
      <c r="BW141" s="116"/>
      <c r="BX141" s="116"/>
      <c r="BY141" s="116"/>
      <c r="BZ141" s="116"/>
      <c r="CA141" s="116"/>
      <c r="CB141" s="116"/>
      <c r="CC141" s="116"/>
      <c r="CD141" s="116"/>
      <c r="CE141" s="116"/>
      <c r="CF141" s="116"/>
      <c r="CG141" s="116"/>
      <c r="CH141" s="116"/>
      <c r="CI141" s="116"/>
      <c r="CJ141" s="116"/>
      <c r="CK141" s="116"/>
      <c r="CL141" s="116"/>
      <c r="CM141" s="116"/>
      <c r="CN141" s="116"/>
      <c r="CO141" s="116"/>
      <c r="CP141" s="116"/>
      <c r="CQ141" s="116"/>
      <c r="CR141" s="116"/>
      <c r="CS141" s="116"/>
      <c r="CT141" s="116"/>
      <c r="CU141" s="116"/>
      <c r="CV141" s="116"/>
      <c r="CW141" s="116"/>
      <c r="CX141" s="116"/>
      <c r="CY141" s="116"/>
      <c r="CZ141" s="116"/>
      <c r="DA141" s="116"/>
      <c r="DB141" s="116"/>
      <c r="DC141" s="116"/>
      <c r="DD141" s="116"/>
      <c r="DE141" s="116"/>
      <c r="DF141" s="116"/>
      <c r="DG141" s="116"/>
      <c r="DH141" s="116"/>
      <c r="DI141" s="116"/>
      <c r="DJ141" s="116"/>
      <c r="DK141" s="116"/>
      <c r="DL141" s="116"/>
      <c r="DM141" s="116"/>
      <c r="DN141" s="116"/>
      <c r="DO141" s="116"/>
      <c r="DP141" s="116"/>
      <c r="DQ141" s="116"/>
      <c r="DR141" s="116"/>
      <c r="DS141" s="116"/>
      <c r="DT141" s="116"/>
      <c r="DU141" s="116"/>
      <c r="DV141" s="116"/>
      <c r="DW141" s="116"/>
      <c r="DX141" s="116"/>
      <c r="DY141" s="116"/>
      <c r="DZ141" s="116"/>
      <c r="EA141" s="116"/>
      <c r="EB141" s="116"/>
      <c r="EC141" s="116"/>
      <c r="ED141" s="116"/>
      <c r="EE141" s="116"/>
      <c r="EF141" s="116"/>
      <c r="EG141" s="116"/>
      <c r="EH141" s="116"/>
      <c r="EI141" s="116"/>
      <c r="EJ141" s="116"/>
      <c r="EK141" s="116"/>
      <c r="EL141" s="116"/>
      <c r="EM141" s="116"/>
      <c r="EN141" s="116"/>
      <c r="EO141" s="116"/>
      <c r="EP141" s="116"/>
      <c r="EQ141" s="116"/>
      <c r="ER141" s="116"/>
      <c r="ES141" s="116"/>
      <c r="ET141" s="116"/>
      <c r="EU141" s="116"/>
      <c r="EV141" s="116"/>
      <c r="EW141" s="116"/>
      <c r="EX141" s="116"/>
      <c r="EY141" s="116"/>
      <c r="EZ141" s="116"/>
      <c r="FA141" s="116"/>
      <c r="FB141" s="116"/>
      <c r="FC141" s="116"/>
      <c r="FD141" s="116"/>
      <c r="FE141" s="116"/>
      <c r="FF141" s="116"/>
      <c r="FG141" s="116"/>
      <c r="FH141" s="116"/>
      <c r="FI141" s="116"/>
      <c r="FJ141" s="116"/>
      <c r="FK141" s="116"/>
      <c r="FL141" s="116"/>
      <c r="FM141" s="116"/>
      <c r="FN141" s="116"/>
      <c r="FO141" s="116"/>
      <c r="FP141" s="116"/>
      <c r="FQ141" s="116"/>
      <c r="FR141" s="116"/>
      <c r="FS141" s="116"/>
      <c r="FT141" s="116"/>
      <c r="FU141" s="116"/>
      <c r="FV141" s="116"/>
      <c r="FW141" s="116"/>
      <c r="FX141" s="116"/>
      <c r="FY141" s="116"/>
      <c r="FZ141" s="116"/>
      <c r="GA141" s="116"/>
      <c r="GB141" s="116"/>
      <c r="GC141" s="116"/>
      <c r="GD141" s="116"/>
      <c r="GE141" s="116"/>
      <c r="GF141" s="116"/>
      <c r="GG141" s="116"/>
      <c r="GH141" s="116"/>
      <c r="GI141" s="116"/>
      <c r="GJ141" s="116"/>
      <c r="GK141" s="116"/>
      <c r="GL141" s="116"/>
      <c r="GM141" s="116"/>
      <c r="GN141" s="116"/>
      <c r="GO141" s="116"/>
    </row>
    <row r="142" spans="1:197" ht="55.2" x14ac:dyDescent="0.3">
      <c r="A142" s="29" t="s">
        <v>18</v>
      </c>
      <c r="B142" s="8" t="s">
        <v>19</v>
      </c>
      <c r="C142" s="9" t="s">
        <v>20</v>
      </c>
      <c r="D142" s="19" t="s">
        <v>37</v>
      </c>
      <c r="E142" s="19" t="s">
        <v>38</v>
      </c>
      <c r="F142" s="19" t="s">
        <v>39</v>
      </c>
      <c r="G142" s="19" t="s">
        <v>143</v>
      </c>
      <c r="H142" s="14" t="s">
        <v>56</v>
      </c>
      <c r="I142" s="14" t="s">
        <v>818</v>
      </c>
      <c r="J142" s="14" t="s">
        <v>819</v>
      </c>
      <c r="K142" s="73" t="s">
        <v>26</v>
      </c>
      <c r="L142" s="15" t="s">
        <v>27</v>
      </c>
      <c r="M142" s="11" t="s">
        <v>104</v>
      </c>
      <c r="N142" s="90">
        <v>2</v>
      </c>
      <c r="O142" s="90">
        <v>1164</v>
      </c>
      <c r="P142" s="104" t="s">
        <v>29</v>
      </c>
      <c r="Q142" s="110">
        <v>2328</v>
      </c>
      <c r="R142" s="110">
        <v>2328</v>
      </c>
    </row>
    <row r="143" spans="1:197" ht="55.2" x14ac:dyDescent="0.3">
      <c r="A143" s="29" t="s">
        <v>18</v>
      </c>
      <c r="B143" s="8" t="s">
        <v>19</v>
      </c>
      <c r="C143" s="9" t="s">
        <v>20</v>
      </c>
      <c r="D143" s="19" t="s">
        <v>37</v>
      </c>
      <c r="E143" s="19" t="s">
        <v>38</v>
      </c>
      <c r="F143" s="19" t="s">
        <v>39</v>
      </c>
      <c r="G143" s="19" t="s">
        <v>143</v>
      </c>
      <c r="H143" s="14" t="s">
        <v>56</v>
      </c>
      <c r="I143" s="14" t="s">
        <v>655</v>
      </c>
      <c r="J143" s="73" t="s">
        <v>656</v>
      </c>
      <c r="K143" s="73" t="s">
        <v>26</v>
      </c>
      <c r="L143" s="17" t="s">
        <v>27</v>
      </c>
      <c r="M143" s="17" t="s">
        <v>104</v>
      </c>
      <c r="N143" s="91">
        <v>1</v>
      </c>
      <c r="O143" s="91">
        <v>1919</v>
      </c>
      <c r="P143" s="105" t="s">
        <v>29</v>
      </c>
      <c r="Q143" s="112">
        <v>1919</v>
      </c>
      <c r="R143" s="112">
        <v>1919</v>
      </c>
    </row>
    <row r="144" spans="1:197" x14ac:dyDescent="0.3">
      <c r="A144" s="29" t="s">
        <v>18</v>
      </c>
      <c r="B144" s="8" t="s">
        <v>19</v>
      </c>
      <c r="C144" s="9" t="s">
        <v>20</v>
      </c>
      <c r="D144" s="10" t="s">
        <v>21</v>
      </c>
      <c r="E144" s="9" t="s">
        <v>20</v>
      </c>
      <c r="F144" s="14" t="s">
        <v>22</v>
      </c>
      <c r="G144" s="14" t="s">
        <v>99</v>
      </c>
      <c r="H144" s="14" t="s">
        <v>81</v>
      </c>
      <c r="I144" s="14" t="s">
        <v>101</v>
      </c>
      <c r="J144" s="14" t="s">
        <v>102</v>
      </c>
      <c r="K144" s="14" t="s">
        <v>103</v>
      </c>
      <c r="L144" s="11" t="s">
        <v>34</v>
      </c>
      <c r="M144" s="11" t="s">
        <v>104</v>
      </c>
      <c r="N144" s="90">
        <v>20</v>
      </c>
      <c r="O144" s="90">
        <v>47</v>
      </c>
      <c r="P144" s="104" t="s">
        <v>53</v>
      </c>
      <c r="Q144" s="110">
        <v>949</v>
      </c>
      <c r="R144" s="110">
        <v>949</v>
      </c>
    </row>
    <row r="145" spans="1:197" x14ac:dyDescent="0.3">
      <c r="A145" s="29" t="s">
        <v>18</v>
      </c>
      <c r="B145" s="8" t="s">
        <v>19</v>
      </c>
      <c r="C145" s="9" t="s">
        <v>20</v>
      </c>
      <c r="D145" s="10" t="s">
        <v>21</v>
      </c>
      <c r="E145" s="9" t="s">
        <v>20</v>
      </c>
      <c r="F145" s="14" t="s">
        <v>22</v>
      </c>
      <c r="G145" s="19" t="s">
        <v>99</v>
      </c>
      <c r="H145" s="14" t="s">
        <v>81</v>
      </c>
      <c r="I145" s="21" t="s">
        <v>810</v>
      </c>
      <c r="J145" s="21" t="s">
        <v>811</v>
      </c>
      <c r="K145" s="14" t="s">
        <v>103</v>
      </c>
      <c r="L145" s="11" t="s">
        <v>34</v>
      </c>
      <c r="M145" s="21" t="s">
        <v>104</v>
      </c>
      <c r="N145" s="101">
        <v>65</v>
      </c>
      <c r="O145" s="90">
        <v>142</v>
      </c>
      <c r="P145" s="104" t="s">
        <v>53</v>
      </c>
      <c r="Q145" s="110">
        <v>9215</v>
      </c>
      <c r="R145" s="110">
        <v>9215</v>
      </c>
    </row>
    <row r="146" spans="1:197" ht="27.6" x14ac:dyDescent="0.3">
      <c r="A146" s="29" t="s">
        <v>18</v>
      </c>
      <c r="B146" s="8" t="s">
        <v>19</v>
      </c>
      <c r="C146" s="9" t="s">
        <v>20</v>
      </c>
      <c r="D146" s="10" t="s">
        <v>37</v>
      </c>
      <c r="E146" s="9" t="s">
        <v>40</v>
      </c>
      <c r="F146" s="14" t="s">
        <v>163</v>
      </c>
      <c r="G146" s="19" t="s">
        <v>189</v>
      </c>
      <c r="H146" s="14" t="s">
        <v>190</v>
      </c>
      <c r="I146" s="21" t="s">
        <v>820</v>
      </c>
      <c r="J146" s="21" t="s">
        <v>194</v>
      </c>
      <c r="K146" s="14" t="s">
        <v>460</v>
      </c>
      <c r="L146" s="11" t="s">
        <v>34</v>
      </c>
      <c r="M146" s="21" t="s">
        <v>104</v>
      </c>
      <c r="N146" s="90">
        <v>15</v>
      </c>
      <c r="O146" s="90">
        <v>90.004400000000004</v>
      </c>
      <c r="P146" s="104" t="s">
        <v>53</v>
      </c>
      <c r="Q146" s="110">
        <v>1350</v>
      </c>
      <c r="R146" s="110">
        <v>1350</v>
      </c>
    </row>
    <row r="147" spans="1:197" x14ac:dyDescent="0.3">
      <c r="A147" s="29" t="s">
        <v>18</v>
      </c>
      <c r="B147" s="8" t="s">
        <v>19</v>
      </c>
      <c r="C147" s="9" t="s">
        <v>20</v>
      </c>
      <c r="D147" s="10" t="s">
        <v>21</v>
      </c>
      <c r="E147" s="9" t="s">
        <v>20</v>
      </c>
      <c r="F147" s="14" t="s">
        <v>22</v>
      </c>
      <c r="G147" s="19" t="s">
        <v>302</v>
      </c>
      <c r="H147" s="14" t="s">
        <v>164</v>
      </c>
      <c r="I147" s="21" t="s">
        <v>821</v>
      </c>
      <c r="J147" s="21" t="s">
        <v>822</v>
      </c>
      <c r="K147" s="14" t="s">
        <v>460</v>
      </c>
      <c r="L147" s="11" t="s">
        <v>34</v>
      </c>
      <c r="M147" s="21" t="s">
        <v>515</v>
      </c>
      <c r="N147" s="90">
        <v>5</v>
      </c>
      <c r="O147" s="90">
        <v>37</v>
      </c>
      <c r="P147" s="104" t="s">
        <v>53</v>
      </c>
      <c r="Q147" s="110">
        <v>185</v>
      </c>
      <c r="R147" s="110">
        <v>185</v>
      </c>
    </row>
    <row r="148" spans="1:197" x14ac:dyDescent="0.3">
      <c r="A148" s="29" t="s">
        <v>18</v>
      </c>
      <c r="B148" s="8" t="s">
        <v>19</v>
      </c>
      <c r="C148" s="9" t="s">
        <v>20</v>
      </c>
      <c r="D148" s="10" t="s">
        <v>21</v>
      </c>
      <c r="E148" s="9" t="s">
        <v>20</v>
      </c>
      <c r="F148" s="14" t="s">
        <v>22</v>
      </c>
      <c r="G148" s="19" t="s">
        <v>302</v>
      </c>
      <c r="H148" s="14" t="s">
        <v>164</v>
      </c>
      <c r="I148" s="21" t="s">
        <v>473</v>
      </c>
      <c r="J148" s="21" t="s">
        <v>474</v>
      </c>
      <c r="K148" s="14" t="s">
        <v>460</v>
      </c>
      <c r="L148" s="11" t="s">
        <v>34</v>
      </c>
      <c r="M148" s="21" t="s">
        <v>104</v>
      </c>
      <c r="N148" s="90">
        <v>31</v>
      </c>
      <c r="O148" s="90">
        <v>13</v>
      </c>
      <c r="P148" s="104" t="s">
        <v>53</v>
      </c>
      <c r="Q148" s="110">
        <v>403</v>
      </c>
      <c r="R148" s="110">
        <v>403</v>
      </c>
    </row>
    <row r="149" spans="1:197" x14ac:dyDescent="0.3">
      <c r="A149" s="29" t="s">
        <v>18</v>
      </c>
      <c r="B149" s="8" t="s">
        <v>19</v>
      </c>
      <c r="C149" s="9" t="s">
        <v>20</v>
      </c>
      <c r="D149" s="10" t="s">
        <v>21</v>
      </c>
      <c r="E149" s="9" t="s">
        <v>20</v>
      </c>
      <c r="F149" s="14" t="s">
        <v>22</v>
      </c>
      <c r="G149" s="13" t="s">
        <v>302</v>
      </c>
      <c r="H149" s="14" t="s">
        <v>164</v>
      </c>
      <c r="I149" s="21" t="s">
        <v>471</v>
      </c>
      <c r="J149" s="21" t="s">
        <v>472</v>
      </c>
      <c r="K149" s="14" t="s">
        <v>460</v>
      </c>
      <c r="L149" s="11" t="s">
        <v>34</v>
      </c>
      <c r="M149" s="21" t="s">
        <v>104</v>
      </c>
      <c r="N149" s="90">
        <v>18</v>
      </c>
      <c r="O149" s="90">
        <v>24</v>
      </c>
      <c r="P149" s="104" t="s">
        <v>53</v>
      </c>
      <c r="Q149" s="110">
        <v>432</v>
      </c>
      <c r="R149" s="110">
        <v>432</v>
      </c>
    </row>
    <row r="150" spans="1:197" x14ac:dyDescent="0.3">
      <c r="A150" s="29" t="s">
        <v>18</v>
      </c>
      <c r="B150" s="8" t="s">
        <v>19</v>
      </c>
      <c r="C150" s="9" t="s">
        <v>20</v>
      </c>
      <c r="D150" s="10" t="s">
        <v>21</v>
      </c>
      <c r="E150" s="9" t="s">
        <v>20</v>
      </c>
      <c r="F150" s="14" t="s">
        <v>22</v>
      </c>
      <c r="G150" s="13" t="s">
        <v>302</v>
      </c>
      <c r="H150" s="14" t="s">
        <v>164</v>
      </c>
      <c r="I150" s="21" t="s">
        <v>305</v>
      </c>
      <c r="J150" s="21" t="s">
        <v>265</v>
      </c>
      <c r="K150" s="14" t="s">
        <v>460</v>
      </c>
      <c r="L150" s="11" t="s">
        <v>34</v>
      </c>
      <c r="M150" s="21" t="s">
        <v>114</v>
      </c>
      <c r="N150" s="90">
        <v>3</v>
      </c>
      <c r="O150" s="90">
        <v>470</v>
      </c>
      <c r="P150" s="104" t="s">
        <v>53</v>
      </c>
      <c r="Q150" s="110">
        <v>1410</v>
      </c>
      <c r="R150" s="110">
        <v>1410</v>
      </c>
    </row>
    <row r="151" spans="1:197" x14ac:dyDescent="0.3">
      <c r="A151" s="29" t="s">
        <v>18</v>
      </c>
      <c r="B151" s="8" t="s">
        <v>19</v>
      </c>
      <c r="C151" s="9" t="s">
        <v>20</v>
      </c>
      <c r="D151" s="10" t="s">
        <v>21</v>
      </c>
      <c r="E151" s="9" t="s">
        <v>20</v>
      </c>
      <c r="F151" s="14" t="s">
        <v>22</v>
      </c>
      <c r="G151" s="13" t="s">
        <v>302</v>
      </c>
      <c r="H151" s="14" t="s">
        <v>164</v>
      </c>
      <c r="I151" s="21" t="s">
        <v>303</v>
      </c>
      <c r="J151" s="21" t="s">
        <v>304</v>
      </c>
      <c r="K151" s="14" t="s">
        <v>460</v>
      </c>
      <c r="L151" s="11" t="s">
        <v>34</v>
      </c>
      <c r="M151" s="21" t="s">
        <v>114</v>
      </c>
      <c r="N151" s="90">
        <v>4</v>
      </c>
      <c r="O151" s="90">
        <v>278</v>
      </c>
      <c r="P151" s="104" t="s">
        <v>53</v>
      </c>
      <c r="Q151" s="110">
        <v>1112</v>
      </c>
      <c r="R151" s="110">
        <v>1112</v>
      </c>
    </row>
    <row r="152" spans="1:197" s="59" customFormat="1" ht="39" customHeight="1" x14ac:dyDescent="0.3">
      <c r="A152" s="59" t="s">
        <v>18</v>
      </c>
      <c r="B152" s="59" t="s">
        <v>693</v>
      </c>
      <c r="C152" s="60" t="s">
        <v>20</v>
      </c>
      <c r="D152" s="38" t="s">
        <v>21</v>
      </c>
      <c r="E152" s="60" t="s">
        <v>20</v>
      </c>
      <c r="F152" s="59" t="s">
        <v>22</v>
      </c>
      <c r="G152" s="75">
        <v>21601</v>
      </c>
      <c r="H152" s="31" t="s">
        <v>164</v>
      </c>
      <c r="I152" s="95" t="s">
        <v>339</v>
      </c>
      <c r="J152" s="31" t="s">
        <v>340</v>
      </c>
      <c r="K152" s="55" t="s">
        <v>80</v>
      </c>
      <c r="L152" s="55" t="s">
        <v>80</v>
      </c>
      <c r="M152" s="55" t="s">
        <v>28</v>
      </c>
      <c r="N152" s="180">
        <v>5</v>
      </c>
      <c r="O152" s="181">
        <v>18.5</v>
      </c>
      <c r="P152" s="61" t="s">
        <v>694</v>
      </c>
      <c r="Q152" s="151">
        <v>92.5</v>
      </c>
      <c r="R152" s="151">
        <v>92.5</v>
      </c>
      <c r="S152" s="154"/>
      <c r="T152" s="154"/>
      <c r="U152" s="154"/>
      <c r="V152" s="154"/>
      <c r="W152" s="154"/>
      <c r="X152" s="154"/>
      <c r="Y152" s="154"/>
      <c r="Z152" s="154"/>
      <c r="AA152" s="154"/>
      <c r="AB152" s="154"/>
      <c r="AC152" s="154"/>
      <c r="AD152" s="154"/>
      <c r="AE152" s="154"/>
      <c r="AF152" s="154"/>
      <c r="AG152" s="154"/>
      <c r="AH152" s="154"/>
      <c r="AI152" s="154"/>
      <c r="AJ152" s="154"/>
      <c r="AK152" s="154"/>
      <c r="AL152" s="154"/>
      <c r="AM152" s="154"/>
      <c r="AN152" s="154"/>
      <c r="AO152" s="154"/>
      <c r="AP152" s="154"/>
      <c r="AQ152" s="154"/>
      <c r="AR152" s="154"/>
      <c r="AS152" s="154"/>
      <c r="AT152" s="154"/>
      <c r="AU152" s="154"/>
      <c r="AV152" s="154"/>
      <c r="AW152" s="154"/>
      <c r="AX152" s="154"/>
      <c r="AY152" s="154"/>
      <c r="AZ152" s="154"/>
      <c r="BA152" s="154"/>
      <c r="BB152" s="154"/>
      <c r="BC152" s="154"/>
      <c r="BD152" s="154"/>
      <c r="BE152" s="154"/>
      <c r="BF152" s="154"/>
      <c r="BG152" s="154"/>
      <c r="BH152" s="154"/>
      <c r="BI152" s="154"/>
      <c r="BJ152" s="154"/>
      <c r="BK152" s="154"/>
      <c r="BL152" s="154"/>
      <c r="BM152" s="154"/>
      <c r="BN152" s="154"/>
      <c r="BO152" s="154"/>
      <c r="BP152" s="154"/>
      <c r="BQ152" s="154"/>
      <c r="BR152" s="154"/>
      <c r="BS152" s="154"/>
      <c r="BT152" s="154"/>
      <c r="BU152" s="154"/>
      <c r="BV152" s="154"/>
      <c r="BW152" s="154"/>
      <c r="BX152" s="154"/>
      <c r="BY152" s="154"/>
      <c r="BZ152" s="154"/>
      <c r="CA152" s="154"/>
      <c r="CB152" s="154"/>
      <c r="CC152" s="154"/>
      <c r="CD152" s="154"/>
      <c r="CE152" s="154"/>
      <c r="CF152" s="154"/>
      <c r="CG152" s="154"/>
      <c r="CH152" s="154"/>
      <c r="CI152" s="154"/>
      <c r="CJ152" s="154"/>
      <c r="CK152" s="154"/>
      <c r="CL152" s="154"/>
      <c r="CM152" s="154"/>
      <c r="CN152" s="154"/>
      <c r="CO152" s="154"/>
      <c r="CP152" s="154"/>
      <c r="CQ152" s="154"/>
      <c r="CR152" s="154"/>
      <c r="CS152" s="154"/>
      <c r="CT152" s="154"/>
      <c r="CU152" s="154"/>
      <c r="CV152" s="154"/>
      <c r="CW152" s="154"/>
      <c r="CX152" s="154"/>
      <c r="CY152" s="154"/>
      <c r="CZ152" s="154"/>
      <c r="DA152" s="154"/>
      <c r="DB152" s="154"/>
      <c r="DC152" s="154"/>
      <c r="DD152" s="154"/>
      <c r="DE152" s="154"/>
      <c r="DF152" s="154"/>
      <c r="DG152" s="154"/>
      <c r="DH152" s="154"/>
      <c r="DI152" s="154"/>
      <c r="DJ152" s="154"/>
      <c r="DK152" s="154"/>
      <c r="DL152" s="154"/>
      <c r="DM152" s="154"/>
      <c r="DN152" s="154"/>
      <c r="DO152" s="154"/>
      <c r="DP152" s="154"/>
      <c r="DQ152" s="154"/>
      <c r="DR152" s="154"/>
      <c r="DS152" s="154"/>
      <c r="DT152" s="154"/>
      <c r="DU152" s="154"/>
      <c r="DV152" s="154"/>
      <c r="DW152" s="154"/>
      <c r="DX152" s="154"/>
      <c r="DY152" s="154"/>
      <c r="DZ152" s="154"/>
      <c r="EA152" s="154"/>
      <c r="EB152" s="154"/>
      <c r="EC152" s="154"/>
      <c r="ED152" s="154"/>
      <c r="EE152" s="154"/>
      <c r="EF152" s="154"/>
      <c r="EG152" s="154"/>
      <c r="EH152" s="154"/>
      <c r="EI152" s="154"/>
      <c r="EJ152" s="154"/>
      <c r="EK152" s="154"/>
      <c r="EL152" s="154"/>
      <c r="EM152" s="154"/>
      <c r="EN152" s="154"/>
      <c r="EO152" s="154"/>
      <c r="EP152" s="154"/>
      <c r="EQ152" s="154"/>
      <c r="ER152" s="154"/>
      <c r="ES152" s="154"/>
      <c r="ET152" s="154"/>
      <c r="EU152" s="154"/>
      <c r="EV152" s="154"/>
      <c r="EW152" s="154"/>
      <c r="EX152" s="154"/>
      <c r="EY152" s="154"/>
      <c r="EZ152" s="154"/>
      <c r="FA152" s="154"/>
      <c r="FB152" s="154"/>
      <c r="FC152" s="154"/>
      <c r="FD152" s="154"/>
      <c r="FE152" s="154"/>
      <c r="FF152" s="154"/>
      <c r="FG152" s="154"/>
      <c r="FH152" s="154"/>
      <c r="FI152" s="154"/>
      <c r="FJ152" s="154"/>
      <c r="FK152" s="154"/>
      <c r="FL152" s="154"/>
      <c r="FM152" s="154"/>
      <c r="FN152" s="154"/>
      <c r="FO152" s="154"/>
      <c r="FP152" s="154"/>
      <c r="FQ152" s="154"/>
      <c r="FR152" s="154"/>
      <c r="FS152" s="154"/>
      <c r="FT152" s="154"/>
      <c r="FU152" s="154"/>
      <c r="FV152" s="154"/>
      <c r="FW152" s="154"/>
      <c r="FX152" s="154"/>
      <c r="FY152" s="154"/>
      <c r="FZ152" s="154"/>
      <c r="GA152" s="154"/>
      <c r="GB152" s="154"/>
      <c r="GC152" s="154"/>
      <c r="GD152" s="154"/>
      <c r="GE152" s="154"/>
      <c r="GF152" s="154"/>
      <c r="GG152" s="154"/>
      <c r="GH152" s="154"/>
      <c r="GI152" s="154"/>
      <c r="GJ152" s="154"/>
      <c r="GK152" s="154"/>
      <c r="GL152" s="154"/>
      <c r="GM152" s="154"/>
      <c r="GN152" s="154"/>
      <c r="GO152" s="154"/>
    </row>
    <row r="153" spans="1:197" s="59" customFormat="1" ht="39" customHeight="1" x14ac:dyDescent="0.3">
      <c r="A153" s="59" t="s">
        <v>18</v>
      </c>
      <c r="B153" s="59" t="s">
        <v>693</v>
      </c>
      <c r="C153" s="60" t="s">
        <v>20</v>
      </c>
      <c r="D153" s="38" t="s">
        <v>21</v>
      </c>
      <c r="E153" s="60" t="s">
        <v>20</v>
      </c>
      <c r="F153" s="59" t="s">
        <v>22</v>
      </c>
      <c r="G153" s="75">
        <v>21601</v>
      </c>
      <c r="H153" s="31" t="s">
        <v>164</v>
      </c>
      <c r="I153" s="95" t="s">
        <v>678</v>
      </c>
      <c r="J153" s="31" t="s">
        <v>679</v>
      </c>
      <c r="K153" s="55" t="s">
        <v>80</v>
      </c>
      <c r="L153" s="55" t="s">
        <v>80</v>
      </c>
      <c r="M153" s="55" t="s">
        <v>28</v>
      </c>
      <c r="N153" s="180">
        <v>8</v>
      </c>
      <c r="O153" s="181">
        <v>69.5</v>
      </c>
      <c r="P153" s="61" t="s">
        <v>694</v>
      </c>
      <c r="Q153" s="151">
        <v>556</v>
      </c>
      <c r="R153" s="151">
        <v>556</v>
      </c>
      <c r="S153" s="154"/>
      <c r="T153" s="154"/>
      <c r="U153" s="154"/>
      <c r="V153" s="154"/>
      <c r="W153" s="154"/>
      <c r="X153" s="154"/>
      <c r="Y153" s="154"/>
      <c r="Z153" s="154"/>
      <c r="AA153" s="154"/>
      <c r="AB153" s="154"/>
      <c r="AC153" s="154"/>
      <c r="AD153" s="154"/>
      <c r="AE153" s="154"/>
      <c r="AF153" s="154"/>
      <c r="AG153" s="154"/>
      <c r="AH153" s="154"/>
      <c r="AI153" s="154"/>
      <c r="AJ153" s="154"/>
      <c r="AK153" s="154"/>
      <c r="AL153" s="154"/>
      <c r="AM153" s="154"/>
      <c r="AN153" s="154"/>
      <c r="AO153" s="154"/>
      <c r="AP153" s="154"/>
      <c r="AQ153" s="154"/>
      <c r="AR153" s="154"/>
      <c r="AS153" s="154"/>
      <c r="AT153" s="154"/>
      <c r="AU153" s="154"/>
      <c r="AV153" s="154"/>
      <c r="AW153" s="154"/>
      <c r="AX153" s="154"/>
      <c r="AY153" s="154"/>
      <c r="AZ153" s="154"/>
      <c r="BA153" s="154"/>
      <c r="BB153" s="154"/>
      <c r="BC153" s="154"/>
      <c r="BD153" s="154"/>
      <c r="BE153" s="154"/>
      <c r="BF153" s="154"/>
      <c r="BG153" s="154"/>
      <c r="BH153" s="154"/>
      <c r="BI153" s="154"/>
      <c r="BJ153" s="154"/>
      <c r="BK153" s="154"/>
      <c r="BL153" s="154"/>
      <c r="BM153" s="154"/>
      <c r="BN153" s="154"/>
      <c r="BO153" s="154"/>
      <c r="BP153" s="154"/>
      <c r="BQ153" s="154"/>
      <c r="BR153" s="154"/>
      <c r="BS153" s="154"/>
      <c r="BT153" s="154"/>
      <c r="BU153" s="154"/>
      <c r="BV153" s="154"/>
      <c r="BW153" s="154"/>
      <c r="BX153" s="154"/>
      <c r="BY153" s="154"/>
      <c r="BZ153" s="154"/>
      <c r="CA153" s="154"/>
      <c r="CB153" s="154"/>
      <c r="CC153" s="154"/>
      <c r="CD153" s="154"/>
      <c r="CE153" s="154"/>
      <c r="CF153" s="154"/>
      <c r="CG153" s="154"/>
      <c r="CH153" s="154"/>
      <c r="CI153" s="154"/>
      <c r="CJ153" s="154"/>
      <c r="CK153" s="154"/>
      <c r="CL153" s="154"/>
      <c r="CM153" s="154"/>
      <c r="CN153" s="154"/>
      <c r="CO153" s="154"/>
      <c r="CP153" s="154"/>
      <c r="CQ153" s="154"/>
      <c r="CR153" s="154"/>
      <c r="CS153" s="154"/>
      <c r="CT153" s="154"/>
      <c r="CU153" s="154"/>
      <c r="CV153" s="154"/>
      <c r="CW153" s="154"/>
      <c r="CX153" s="154"/>
      <c r="CY153" s="154"/>
      <c r="CZ153" s="154"/>
      <c r="DA153" s="154"/>
      <c r="DB153" s="154"/>
      <c r="DC153" s="154"/>
      <c r="DD153" s="154"/>
      <c r="DE153" s="154"/>
      <c r="DF153" s="154"/>
      <c r="DG153" s="154"/>
      <c r="DH153" s="154"/>
      <c r="DI153" s="154"/>
      <c r="DJ153" s="154"/>
      <c r="DK153" s="154"/>
      <c r="DL153" s="154"/>
      <c r="DM153" s="154"/>
      <c r="DN153" s="154"/>
      <c r="DO153" s="154"/>
      <c r="DP153" s="154"/>
      <c r="DQ153" s="154"/>
      <c r="DR153" s="154"/>
      <c r="DS153" s="154"/>
      <c r="DT153" s="154"/>
      <c r="DU153" s="154"/>
      <c r="DV153" s="154"/>
      <c r="DW153" s="154"/>
      <c r="DX153" s="154"/>
      <c r="DY153" s="154"/>
      <c r="DZ153" s="154"/>
      <c r="EA153" s="154"/>
      <c r="EB153" s="154"/>
      <c r="EC153" s="154"/>
      <c r="ED153" s="154"/>
      <c r="EE153" s="154"/>
      <c r="EF153" s="154"/>
      <c r="EG153" s="154"/>
      <c r="EH153" s="154"/>
      <c r="EI153" s="154"/>
      <c r="EJ153" s="154"/>
      <c r="EK153" s="154"/>
      <c r="EL153" s="154"/>
      <c r="EM153" s="154"/>
      <c r="EN153" s="154"/>
      <c r="EO153" s="154"/>
      <c r="EP153" s="154"/>
      <c r="EQ153" s="154"/>
      <c r="ER153" s="154"/>
      <c r="ES153" s="154"/>
      <c r="ET153" s="154"/>
      <c r="EU153" s="154"/>
      <c r="EV153" s="154"/>
      <c r="EW153" s="154"/>
      <c r="EX153" s="154"/>
      <c r="EY153" s="154"/>
      <c r="EZ153" s="154"/>
      <c r="FA153" s="154"/>
      <c r="FB153" s="154"/>
      <c r="FC153" s="154"/>
      <c r="FD153" s="154"/>
      <c r="FE153" s="154"/>
      <c r="FF153" s="154"/>
      <c r="FG153" s="154"/>
      <c r="FH153" s="154"/>
      <c r="FI153" s="154"/>
      <c r="FJ153" s="154"/>
      <c r="FK153" s="154"/>
      <c r="FL153" s="154"/>
      <c r="FM153" s="154"/>
      <c r="FN153" s="154"/>
      <c r="FO153" s="154"/>
      <c r="FP153" s="154"/>
      <c r="FQ153" s="154"/>
      <c r="FR153" s="154"/>
      <c r="FS153" s="154"/>
      <c r="FT153" s="154"/>
      <c r="FU153" s="154"/>
      <c r="FV153" s="154"/>
      <c r="FW153" s="154"/>
      <c r="FX153" s="154"/>
      <c r="FY153" s="154"/>
      <c r="FZ153" s="154"/>
      <c r="GA153" s="154"/>
      <c r="GB153" s="154"/>
      <c r="GC153" s="154"/>
      <c r="GD153" s="154"/>
      <c r="GE153" s="154"/>
      <c r="GF153" s="154"/>
      <c r="GG153" s="154"/>
      <c r="GH153" s="154"/>
      <c r="GI153" s="154"/>
      <c r="GJ153" s="154"/>
      <c r="GK153" s="154"/>
      <c r="GL153" s="154"/>
      <c r="GM153" s="154"/>
      <c r="GN153" s="154"/>
      <c r="GO153" s="154"/>
    </row>
    <row r="154" spans="1:197" s="59" customFormat="1" ht="39" customHeight="1" x14ac:dyDescent="0.3">
      <c r="A154" s="59" t="s">
        <v>18</v>
      </c>
      <c r="B154" s="59" t="s">
        <v>693</v>
      </c>
      <c r="C154" s="60" t="s">
        <v>20</v>
      </c>
      <c r="D154" s="38" t="s">
        <v>21</v>
      </c>
      <c r="E154" s="60" t="s">
        <v>20</v>
      </c>
      <c r="F154" s="59" t="s">
        <v>22</v>
      </c>
      <c r="G154" s="75">
        <v>21601</v>
      </c>
      <c r="H154" s="31" t="s">
        <v>164</v>
      </c>
      <c r="I154" s="95" t="s">
        <v>165</v>
      </c>
      <c r="J154" s="31" t="s">
        <v>166</v>
      </c>
      <c r="K154" s="55" t="s">
        <v>80</v>
      </c>
      <c r="L154" s="55" t="s">
        <v>80</v>
      </c>
      <c r="M154" s="55" t="s">
        <v>84</v>
      </c>
      <c r="N154" s="180">
        <v>10</v>
      </c>
      <c r="O154" s="181">
        <v>38.96</v>
      </c>
      <c r="P154" s="61" t="s">
        <v>694</v>
      </c>
      <c r="Q154" s="151">
        <v>389.6</v>
      </c>
      <c r="R154" s="151">
        <v>389.6</v>
      </c>
      <c r="S154" s="154"/>
      <c r="T154" s="154"/>
      <c r="U154" s="154"/>
      <c r="V154" s="154"/>
      <c r="W154" s="154"/>
      <c r="X154" s="154"/>
      <c r="Y154" s="154"/>
      <c r="Z154" s="154"/>
      <c r="AA154" s="154"/>
      <c r="AB154" s="154"/>
      <c r="AC154" s="154"/>
      <c r="AD154" s="154"/>
      <c r="AE154" s="154"/>
      <c r="AF154" s="154"/>
      <c r="AG154" s="154"/>
      <c r="AH154" s="154"/>
      <c r="AI154" s="154"/>
      <c r="AJ154" s="154"/>
      <c r="AK154" s="154"/>
      <c r="AL154" s="154"/>
      <c r="AM154" s="154"/>
      <c r="AN154" s="154"/>
      <c r="AO154" s="154"/>
      <c r="AP154" s="154"/>
      <c r="AQ154" s="154"/>
      <c r="AR154" s="154"/>
      <c r="AS154" s="154"/>
      <c r="AT154" s="154"/>
      <c r="AU154" s="154"/>
      <c r="AV154" s="154"/>
      <c r="AW154" s="154"/>
      <c r="AX154" s="154"/>
      <c r="AY154" s="154"/>
      <c r="AZ154" s="154"/>
      <c r="BA154" s="154"/>
      <c r="BB154" s="154"/>
      <c r="BC154" s="154"/>
      <c r="BD154" s="154"/>
      <c r="BE154" s="154"/>
      <c r="BF154" s="154"/>
      <c r="BG154" s="154"/>
      <c r="BH154" s="154"/>
      <c r="BI154" s="154"/>
      <c r="BJ154" s="154"/>
      <c r="BK154" s="154"/>
      <c r="BL154" s="154"/>
      <c r="BM154" s="154"/>
      <c r="BN154" s="154"/>
      <c r="BO154" s="154"/>
      <c r="BP154" s="154"/>
      <c r="BQ154" s="154"/>
      <c r="BR154" s="154"/>
      <c r="BS154" s="154"/>
      <c r="BT154" s="154"/>
      <c r="BU154" s="154"/>
      <c r="BV154" s="154"/>
      <c r="BW154" s="154"/>
      <c r="BX154" s="154"/>
      <c r="BY154" s="154"/>
      <c r="BZ154" s="154"/>
      <c r="CA154" s="154"/>
      <c r="CB154" s="154"/>
      <c r="CC154" s="154"/>
      <c r="CD154" s="154"/>
      <c r="CE154" s="154"/>
      <c r="CF154" s="154"/>
      <c r="CG154" s="154"/>
      <c r="CH154" s="154"/>
      <c r="CI154" s="154"/>
      <c r="CJ154" s="154"/>
      <c r="CK154" s="154"/>
      <c r="CL154" s="154"/>
      <c r="CM154" s="154"/>
      <c r="CN154" s="154"/>
      <c r="CO154" s="154"/>
      <c r="CP154" s="154"/>
      <c r="CQ154" s="154"/>
      <c r="CR154" s="154"/>
      <c r="CS154" s="154"/>
      <c r="CT154" s="154"/>
      <c r="CU154" s="154"/>
      <c r="CV154" s="154"/>
      <c r="CW154" s="154"/>
      <c r="CX154" s="154"/>
      <c r="CY154" s="154"/>
      <c r="CZ154" s="154"/>
      <c r="DA154" s="154"/>
      <c r="DB154" s="154"/>
      <c r="DC154" s="154"/>
      <c r="DD154" s="154"/>
      <c r="DE154" s="154"/>
      <c r="DF154" s="154"/>
      <c r="DG154" s="154"/>
      <c r="DH154" s="154"/>
      <c r="DI154" s="154"/>
      <c r="DJ154" s="154"/>
      <c r="DK154" s="154"/>
      <c r="DL154" s="154"/>
      <c r="DM154" s="154"/>
      <c r="DN154" s="154"/>
      <c r="DO154" s="154"/>
      <c r="DP154" s="154"/>
      <c r="DQ154" s="154"/>
      <c r="DR154" s="154"/>
      <c r="DS154" s="154"/>
      <c r="DT154" s="154"/>
      <c r="DU154" s="154"/>
      <c r="DV154" s="154"/>
      <c r="DW154" s="154"/>
      <c r="DX154" s="154"/>
      <c r="DY154" s="154"/>
      <c r="DZ154" s="154"/>
      <c r="EA154" s="154"/>
      <c r="EB154" s="154"/>
      <c r="EC154" s="154"/>
      <c r="ED154" s="154"/>
      <c r="EE154" s="154"/>
      <c r="EF154" s="154"/>
      <c r="EG154" s="154"/>
      <c r="EH154" s="154"/>
      <c r="EI154" s="154"/>
      <c r="EJ154" s="154"/>
      <c r="EK154" s="154"/>
      <c r="EL154" s="154"/>
      <c r="EM154" s="154"/>
      <c r="EN154" s="154"/>
      <c r="EO154" s="154"/>
      <c r="EP154" s="154"/>
      <c r="EQ154" s="154"/>
      <c r="ER154" s="154"/>
      <c r="ES154" s="154"/>
      <c r="ET154" s="154"/>
      <c r="EU154" s="154"/>
      <c r="EV154" s="154"/>
      <c r="EW154" s="154"/>
      <c r="EX154" s="154"/>
      <c r="EY154" s="154"/>
      <c r="EZ154" s="154"/>
      <c r="FA154" s="154"/>
      <c r="FB154" s="154"/>
      <c r="FC154" s="154"/>
      <c r="FD154" s="154"/>
      <c r="FE154" s="154"/>
      <c r="FF154" s="154"/>
      <c r="FG154" s="154"/>
      <c r="FH154" s="154"/>
      <c r="FI154" s="154"/>
      <c r="FJ154" s="154"/>
      <c r="FK154" s="154"/>
      <c r="FL154" s="154"/>
      <c r="FM154" s="154"/>
      <c r="FN154" s="154"/>
      <c r="FO154" s="154"/>
      <c r="FP154" s="154"/>
      <c r="FQ154" s="154"/>
      <c r="FR154" s="154"/>
      <c r="FS154" s="154"/>
      <c r="FT154" s="154"/>
      <c r="FU154" s="154"/>
      <c r="FV154" s="154"/>
      <c r="FW154" s="154"/>
      <c r="FX154" s="154"/>
      <c r="FY154" s="154"/>
      <c r="FZ154" s="154"/>
      <c r="GA154" s="154"/>
      <c r="GB154" s="154"/>
      <c r="GC154" s="154"/>
      <c r="GD154" s="154"/>
      <c r="GE154" s="154"/>
      <c r="GF154" s="154"/>
      <c r="GG154" s="154"/>
      <c r="GH154" s="154"/>
      <c r="GI154" s="154"/>
      <c r="GJ154" s="154"/>
      <c r="GK154" s="154"/>
      <c r="GL154" s="154"/>
      <c r="GM154" s="154"/>
      <c r="GN154" s="154"/>
      <c r="GO154" s="154"/>
    </row>
    <row r="155" spans="1:197" s="59" customFormat="1" ht="39" customHeight="1" x14ac:dyDescent="0.3">
      <c r="A155" s="59" t="s">
        <v>18</v>
      </c>
      <c r="B155" s="59" t="s">
        <v>693</v>
      </c>
      <c r="C155" s="60" t="s">
        <v>20</v>
      </c>
      <c r="D155" s="38" t="s">
        <v>21</v>
      </c>
      <c r="E155" s="60" t="s">
        <v>20</v>
      </c>
      <c r="F155" s="59" t="s">
        <v>22</v>
      </c>
      <c r="G155" s="75">
        <v>21601</v>
      </c>
      <c r="H155" s="31" t="s">
        <v>164</v>
      </c>
      <c r="I155" s="95" t="s">
        <v>518</v>
      </c>
      <c r="J155" s="31" t="s">
        <v>519</v>
      </c>
      <c r="K155" s="55" t="s">
        <v>80</v>
      </c>
      <c r="L155" s="55" t="s">
        <v>80</v>
      </c>
      <c r="M155" s="55" t="s">
        <v>114</v>
      </c>
      <c r="N155" s="180">
        <v>1</v>
      </c>
      <c r="O155" s="181">
        <v>431.94</v>
      </c>
      <c r="P155" s="61" t="s">
        <v>694</v>
      </c>
      <c r="Q155" s="151">
        <v>431.94</v>
      </c>
      <c r="R155" s="151">
        <v>431.94</v>
      </c>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W155" s="154"/>
      <c r="AX155" s="154"/>
      <c r="AY155" s="154"/>
      <c r="AZ155" s="154"/>
      <c r="BA155" s="154"/>
      <c r="BB155" s="154"/>
      <c r="BC155" s="154"/>
      <c r="BD155" s="154"/>
      <c r="BE155" s="154"/>
      <c r="BF155" s="154"/>
      <c r="BG155" s="154"/>
      <c r="BH155" s="154"/>
      <c r="BI155" s="154"/>
      <c r="BJ155" s="154"/>
      <c r="BK155" s="154"/>
      <c r="BL155" s="154"/>
      <c r="BM155" s="154"/>
      <c r="BN155" s="154"/>
      <c r="BO155" s="154"/>
      <c r="BP155" s="154"/>
      <c r="BQ155" s="154"/>
      <c r="BR155" s="154"/>
      <c r="BS155" s="154"/>
      <c r="BT155" s="154"/>
      <c r="BU155" s="154"/>
      <c r="BV155" s="154"/>
      <c r="BW155" s="154"/>
      <c r="BX155" s="154"/>
      <c r="BY155" s="154"/>
      <c r="BZ155" s="154"/>
      <c r="CA155" s="154"/>
      <c r="CB155" s="154"/>
      <c r="CC155" s="154"/>
      <c r="CD155" s="154"/>
      <c r="CE155" s="154"/>
      <c r="CF155" s="154"/>
      <c r="CG155" s="154"/>
      <c r="CH155" s="154"/>
      <c r="CI155" s="154"/>
      <c r="CJ155" s="154"/>
      <c r="CK155" s="154"/>
      <c r="CL155" s="154"/>
      <c r="CM155" s="154"/>
      <c r="CN155" s="154"/>
      <c r="CO155" s="154"/>
      <c r="CP155" s="154"/>
      <c r="CQ155" s="154"/>
      <c r="CR155" s="154"/>
      <c r="CS155" s="154"/>
      <c r="CT155" s="154"/>
      <c r="CU155" s="154"/>
      <c r="CV155" s="154"/>
      <c r="CW155" s="154"/>
      <c r="CX155" s="154"/>
      <c r="CY155" s="154"/>
      <c r="CZ155" s="154"/>
      <c r="DA155" s="154"/>
      <c r="DB155" s="154"/>
      <c r="DC155" s="154"/>
      <c r="DD155" s="154"/>
      <c r="DE155" s="154"/>
      <c r="DF155" s="154"/>
      <c r="DG155" s="154"/>
      <c r="DH155" s="154"/>
      <c r="DI155" s="154"/>
      <c r="DJ155" s="154"/>
      <c r="DK155" s="154"/>
      <c r="DL155" s="154"/>
      <c r="DM155" s="154"/>
      <c r="DN155" s="154"/>
      <c r="DO155" s="154"/>
      <c r="DP155" s="154"/>
      <c r="DQ155" s="154"/>
      <c r="DR155" s="154"/>
      <c r="DS155" s="154"/>
      <c r="DT155" s="154"/>
      <c r="DU155" s="154"/>
      <c r="DV155" s="154"/>
      <c r="DW155" s="154"/>
      <c r="DX155" s="154"/>
      <c r="DY155" s="154"/>
      <c r="DZ155" s="154"/>
      <c r="EA155" s="154"/>
      <c r="EB155" s="154"/>
      <c r="EC155" s="154"/>
      <c r="ED155" s="154"/>
      <c r="EE155" s="154"/>
      <c r="EF155" s="154"/>
      <c r="EG155" s="154"/>
      <c r="EH155" s="154"/>
      <c r="EI155" s="154"/>
      <c r="EJ155" s="154"/>
      <c r="EK155" s="154"/>
      <c r="EL155" s="154"/>
      <c r="EM155" s="154"/>
      <c r="EN155" s="154"/>
      <c r="EO155" s="154"/>
      <c r="EP155" s="154"/>
      <c r="EQ155" s="154"/>
      <c r="ER155" s="154"/>
      <c r="ES155" s="154"/>
      <c r="ET155" s="154"/>
      <c r="EU155" s="154"/>
      <c r="EV155" s="154"/>
      <c r="EW155" s="154"/>
      <c r="EX155" s="154"/>
      <c r="EY155" s="154"/>
      <c r="EZ155" s="154"/>
      <c r="FA155" s="154"/>
      <c r="FB155" s="154"/>
      <c r="FC155" s="154"/>
      <c r="FD155" s="154"/>
      <c r="FE155" s="154"/>
      <c r="FF155" s="154"/>
      <c r="FG155" s="154"/>
      <c r="FH155" s="154"/>
      <c r="FI155" s="154"/>
      <c r="FJ155" s="154"/>
      <c r="FK155" s="154"/>
      <c r="FL155" s="154"/>
      <c r="FM155" s="154"/>
      <c r="FN155" s="154"/>
      <c r="FO155" s="154"/>
      <c r="FP155" s="154"/>
      <c r="FQ155" s="154"/>
      <c r="FR155" s="154"/>
      <c r="FS155" s="154"/>
      <c r="FT155" s="154"/>
      <c r="FU155" s="154"/>
      <c r="FV155" s="154"/>
      <c r="FW155" s="154"/>
      <c r="FX155" s="154"/>
      <c r="FY155" s="154"/>
      <c r="FZ155" s="154"/>
      <c r="GA155" s="154"/>
      <c r="GB155" s="154"/>
      <c r="GC155" s="154"/>
      <c r="GD155" s="154"/>
      <c r="GE155" s="154"/>
      <c r="GF155" s="154"/>
      <c r="GG155" s="154"/>
      <c r="GH155" s="154"/>
      <c r="GI155" s="154"/>
      <c r="GJ155" s="154"/>
      <c r="GK155" s="154"/>
      <c r="GL155" s="154"/>
      <c r="GM155" s="154"/>
      <c r="GN155" s="154"/>
      <c r="GO155" s="154"/>
    </row>
    <row r="156" spans="1:197" s="59" customFormat="1" ht="39" customHeight="1" x14ac:dyDescent="0.3">
      <c r="A156" s="59" t="s">
        <v>18</v>
      </c>
      <c r="B156" s="59" t="s">
        <v>693</v>
      </c>
      <c r="C156" s="60" t="s">
        <v>20</v>
      </c>
      <c r="D156" s="38" t="s">
        <v>21</v>
      </c>
      <c r="E156" s="60" t="s">
        <v>20</v>
      </c>
      <c r="F156" s="59" t="s">
        <v>22</v>
      </c>
      <c r="G156" s="75">
        <v>21601</v>
      </c>
      <c r="H156" s="31" t="s">
        <v>164</v>
      </c>
      <c r="I156" s="95" t="s">
        <v>467</v>
      </c>
      <c r="J156" s="31" t="s">
        <v>468</v>
      </c>
      <c r="K156" s="55" t="s">
        <v>80</v>
      </c>
      <c r="L156" s="55" t="s">
        <v>80</v>
      </c>
      <c r="M156" s="55" t="s">
        <v>28</v>
      </c>
      <c r="N156" s="180">
        <v>5</v>
      </c>
      <c r="O156" s="181">
        <v>139</v>
      </c>
      <c r="P156" s="62" t="s">
        <v>694</v>
      </c>
      <c r="Q156" s="151">
        <v>695</v>
      </c>
      <c r="R156" s="151">
        <v>695</v>
      </c>
      <c r="S156" s="154"/>
      <c r="T156" s="154"/>
      <c r="U156" s="154"/>
      <c r="V156" s="154"/>
      <c r="W156" s="154"/>
      <c r="X156" s="154"/>
      <c r="Y156" s="154"/>
      <c r="Z156" s="154"/>
      <c r="AA156" s="154"/>
      <c r="AB156" s="154"/>
      <c r="AC156" s="154"/>
      <c r="AD156" s="154"/>
      <c r="AE156" s="154"/>
      <c r="AF156" s="154"/>
      <c r="AG156" s="154"/>
      <c r="AH156" s="154"/>
      <c r="AI156" s="154"/>
      <c r="AJ156" s="154"/>
      <c r="AK156" s="154"/>
      <c r="AL156" s="154"/>
      <c r="AM156" s="154"/>
      <c r="AN156" s="154"/>
      <c r="AO156" s="154"/>
      <c r="AP156" s="154"/>
      <c r="AQ156" s="154"/>
      <c r="AR156" s="154"/>
      <c r="AS156" s="154"/>
      <c r="AT156" s="154"/>
      <c r="AU156" s="154"/>
      <c r="AV156" s="154"/>
      <c r="AW156" s="154"/>
      <c r="AX156" s="154"/>
      <c r="AY156" s="154"/>
      <c r="AZ156" s="154"/>
      <c r="BA156" s="154"/>
      <c r="BB156" s="154"/>
      <c r="BC156" s="154"/>
      <c r="BD156" s="154"/>
      <c r="BE156" s="154"/>
      <c r="BF156" s="154"/>
      <c r="BG156" s="154"/>
      <c r="BH156" s="154"/>
      <c r="BI156" s="154"/>
      <c r="BJ156" s="154"/>
      <c r="BK156" s="154"/>
      <c r="BL156" s="154"/>
      <c r="BM156" s="154"/>
      <c r="BN156" s="154"/>
      <c r="BO156" s="154"/>
      <c r="BP156" s="154"/>
      <c r="BQ156" s="154"/>
      <c r="BR156" s="154"/>
      <c r="BS156" s="154"/>
      <c r="BT156" s="154"/>
      <c r="BU156" s="154"/>
      <c r="BV156" s="154"/>
      <c r="BW156" s="154"/>
      <c r="BX156" s="154"/>
      <c r="BY156" s="154"/>
      <c r="BZ156" s="154"/>
      <c r="CA156" s="154"/>
      <c r="CB156" s="154"/>
      <c r="CC156" s="154"/>
      <c r="CD156" s="154"/>
      <c r="CE156" s="154"/>
      <c r="CF156" s="154"/>
      <c r="CG156" s="154"/>
      <c r="CH156" s="154"/>
      <c r="CI156" s="154"/>
      <c r="CJ156" s="154"/>
      <c r="CK156" s="154"/>
      <c r="CL156" s="154"/>
      <c r="CM156" s="154"/>
      <c r="CN156" s="154"/>
      <c r="CO156" s="154"/>
      <c r="CP156" s="154"/>
      <c r="CQ156" s="154"/>
      <c r="CR156" s="154"/>
      <c r="CS156" s="154"/>
      <c r="CT156" s="154"/>
      <c r="CU156" s="154"/>
      <c r="CV156" s="154"/>
      <c r="CW156" s="154"/>
      <c r="CX156" s="154"/>
      <c r="CY156" s="154"/>
      <c r="CZ156" s="154"/>
      <c r="DA156" s="154"/>
      <c r="DB156" s="154"/>
      <c r="DC156" s="154"/>
      <c r="DD156" s="154"/>
      <c r="DE156" s="154"/>
      <c r="DF156" s="154"/>
      <c r="DG156" s="154"/>
      <c r="DH156" s="154"/>
      <c r="DI156" s="154"/>
      <c r="DJ156" s="154"/>
      <c r="DK156" s="154"/>
      <c r="DL156" s="154"/>
      <c r="DM156" s="154"/>
      <c r="DN156" s="154"/>
      <c r="DO156" s="154"/>
      <c r="DP156" s="154"/>
      <c r="DQ156" s="154"/>
      <c r="DR156" s="154"/>
      <c r="DS156" s="154"/>
      <c r="DT156" s="154"/>
      <c r="DU156" s="154"/>
      <c r="DV156" s="154"/>
      <c r="DW156" s="154"/>
      <c r="DX156" s="154"/>
      <c r="DY156" s="154"/>
      <c r="DZ156" s="154"/>
      <c r="EA156" s="154"/>
      <c r="EB156" s="154"/>
      <c r="EC156" s="154"/>
      <c r="ED156" s="154"/>
      <c r="EE156" s="154"/>
      <c r="EF156" s="154"/>
      <c r="EG156" s="154"/>
      <c r="EH156" s="154"/>
      <c r="EI156" s="154"/>
      <c r="EJ156" s="154"/>
      <c r="EK156" s="154"/>
      <c r="EL156" s="154"/>
      <c r="EM156" s="154"/>
      <c r="EN156" s="154"/>
      <c r="EO156" s="154"/>
      <c r="EP156" s="154"/>
      <c r="EQ156" s="154"/>
      <c r="ER156" s="154"/>
      <c r="ES156" s="154"/>
      <c r="ET156" s="154"/>
      <c r="EU156" s="154"/>
      <c r="EV156" s="154"/>
      <c r="EW156" s="154"/>
      <c r="EX156" s="154"/>
      <c r="EY156" s="154"/>
      <c r="EZ156" s="154"/>
      <c r="FA156" s="154"/>
      <c r="FB156" s="154"/>
      <c r="FC156" s="154"/>
      <c r="FD156" s="154"/>
      <c r="FE156" s="154"/>
      <c r="FF156" s="154"/>
      <c r="FG156" s="154"/>
      <c r="FH156" s="154"/>
      <c r="FI156" s="154"/>
      <c r="FJ156" s="154"/>
      <c r="FK156" s="154"/>
      <c r="FL156" s="154"/>
      <c r="FM156" s="154"/>
      <c r="FN156" s="154"/>
      <c r="FO156" s="154"/>
      <c r="FP156" s="154"/>
      <c r="FQ156" s="154"/>
      <c r="FR156" s="154"/>
      <c r="FS156" s="154"/>
      <c r="FT156" s="154"/>
      <c r="FU156" s="154"/>
      <c r="FV156" s="154"/>
      <c r="FW156" s="154"/>
      <c r="FX156" s="154"/>
      <c r="FY156" s="154"/>
      <c r="FZ156" s="154"/>
      <c r="GA156" s="154"/>
      <c r="GB156" s="154"/>
      <c r="GC156" s="154"/>
      <c r="GD156" s="154"/>
      <c r="GE156" s="154"/>
      <c r="GF156" s="154"/>
      <c r="GG156" s="154"/>
      <c r="GH156" s="154"/>
      <c r="GI156" s="154"/>
      <c r="GJ156" s="154"/>
      <c r="GK156" s="154"/>
      <c r="GL156" s="154"/>
      <c r="GM156" s="154"/>
      <c r="GN156" s="154"/>
      <c r="GO156" s="154"/>
    </row>
    <row r="157" spans="1:197" s="59" customFormat="1" ht="39" customHeight="1" x14ac:dyDescent="0.3">
      <c r="A157" s="59" t="s">
        <v>18</v>
      </c>
      <c r="B157" s="59" t="s">
        <v>693</v>
      </c>
      <c r="C157" s="60" t="s">
        <v>20</v>
      </c>
      <c r="D157" s="38" t="s">
        <v>21</v>
      </c>
      <c r="E157" s="60" t="s">
        <v>20</v>
      </c>
      <c r="F157" s="59" t="s">
        <v>22</v>
      </c>
      <c r="G157" s="75">
        <v>21601</v>
      </c>
      <c r="H157" s="31" t="s">
        <v>164</v>
      </c>
      <c r="I157" s="95" t="s">
        <v>264</v>
      </c>
      <c r="J157" s="31" t="s">
        <v>265</v>
      </c>
      <c r="K157" s="55" t="s">
        <v>80</v>
      </c>
      <c r="L157" s="55" t="s">
        <v>80</v>
      </c>
      <c r="M157" s="55" t="s">
        <v>84</v>
      </c>
      <c r="N157" s="180">
        <v>78</v>
      </c>
      <c r="O157" s="181">
        <v>36</v>
      </c>
      <c r="P157" s="62" t="s">
        <v>694</v>
      </c>
      <c r="Q157" s="151">
        <v>2808</v>
      </c>
      <c r="R157" s="151">
        <v>2808</v>
      </c>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4"/>
      <c r="BC157" s="154"/>
      <c r="BD157" s="154"/>
      <c r="BE157" s="154"/>
      <c r="BF157" s="154"/>
      <c r="BG157" s="154"/>
      <c r="BH157" s="154"/>
      <c r="BI157" s="154"/>
      <c r="BJ157" s="154"/>
      <c r="BK157" s="154"/>
      <c r="BL157" s="154"/>
      <c r="BM157" s="154"/>
      <c r="BN157" s="154"/>
      <c r="BO157" s="154"/>
      <c r="BP157" s="154"/>
      <c r="BQ157" s="154"/>
      <c r="BR157" s="154"/>
      <c r="BS157" s="154"/>
      <c r="BT157" s="154"/>
      <c r="BU157" s="154"/>
      <c r="BV157" s="154"/>
      <c r="BW157" s="154"/>
      <c r="BX157" s="154"/>
      <c r="BY157" s="154"/>
      <c r="BZ157" s="154"/>
      <c r="CA157" s="154"/>
      <c r="CB157" s="154"/>
      <c r="CC157" s="154"/>
      <c r="CD157" s="154"/>
      <c r="CE157" s="154"/>
      <c r="CF157" s="154"/>
      <c r="CG157" s="154"/>
      <c r="CH157" s="154"/>
      <c r="CI157" s="154"/>
      <c r="CJ157" s="154"/>
      <c r="CK157" s="154"/>
      <c r="CL157" s="154"/>
      <c r="CM157" s="154"/>
      <c r="CN157" s="154"/>
      <c r="CO157" s="154"/>
      <c r="CP157" s="154"/>
      <c r="CQ157" s="154"/>
      <c r="CR157" s="154"/>
      <c r="CS157" s="154"/>
      <c r="CT157" s="154"/>
      <c r="CU157" s="154"/>
      <c r="CV157" s="154"/>
      <c r="CW157" s="154"/>
      <c r="CX157" s="154"/>
      <c r="CY157" s="154"/>
      <c r="CZ157" s="154"/>
      <c r="DA157" s="154"/>
      <c r="DB157" s="154"/>
      <c r="DC157" s="154"/>
      <c r="DD157" s="154"/>
      <c r="DE157" s="154"/>
      <c r="DF157" s="154"/>
      <c r="DG157" s="154"/>
      <c r="DH157" s="154"/>
      <c r="DI157" s="154"/>
      <c r="DJ157" s="154"/>
      <c r="DK157" s="154"/>
      <c r="DL157" s="154"/>
      <c r="DM157" s="154"/>
      <c r="DN157" s="154"/>
      <c r="DO157" s="154"/>
      <c r="DP157" s="154"/>
      <c r="DQ157" s="154"/>
      <c r="DR157" s="154"/>
      <c r="DS157" s="154"/>
      <c r="DT157" s="154"/>
      <c r="DU157" s="154"/>
      <c r="DV157" s="154"/>
      <c r="DW157" s="154"/>
      <c r="DX157" s="154"/>
      <c r="DY157" s="154"/>
      <c r="DZ157" s="154"/>
      <c r="EA157" s="154"/>
      <c r="EB157" s="154"/>
      <c r="EC157" s="154"/>
      <c r="ED157" s="154"/>
      <c r="EE157" s="154"/>
      <c r="EF157" s="154"/>
      <c r="EG157" s="154"/>
      <c r="EH157" s="154"/>
      <c r="EI157" s="154"/>
      <c r="EJ157" s="154"/>
      <c r="EK157" s="154"/>
      <c r="EL157" s="154"/>
      <c r="EM157" s="154"/>
      <c r="EN157" s="154"/>
      <c r="EO157" s="154"/>
      <c r="EP157" s="154"/>
      <c r="EQ157" s="154"/>
      <c r="ER157" s="154"/>
      <c r="ES157" s="154"/>
      <c r="ET157" s="154"/>
      <c r="EU157" s="154"/>
      <c r="EV157" s="154"/>
      <c r="EW157" s="154"/>
      <c r="EX157" s="154"/>
      <c r="EY157" s="154"/>
      <c r="EZ157" s="154"/>
      <c r="FA157" s="154"/>
      <c r="FB157" s="154"/>
      <c r="FC157" s="154"/>
      <c r="FD157" s="154"/>
      <c r="FE157" s="154"/>
      <c r="FF157" s="154"/>
      <c r="FG157" s="154"/>
      <c r="FH157" s="154"/>
      <c r="FI157" s="154"/>
      <c r="FJ157" s="154"/>
      <c r="FK157" s="154"/>
      <c r="FL157" s="154"/>
      <c r="FM157" s="154"/>
      <c r="FN157" s="154"/>
      <c r="FO157" s="154"/>
      <c r="FP157" s="154"/>
      <c r="FQ157" s="154"/>
      <c r="FR157" s="154"/>
      <c r="FS157" s="154"/>
      <c r="FT157" s="154"/>
      <c r="FU157" s="154"/>
      <c r="FV157" s="154"/>
      <c r="FW157" s="154"/>
      <c r="FX157" s="154"/>
      <c r="FY157" s="154"/>
      <c r="FZ157" s="154"/>
      <c r="GA157" s="154"/>
      <c r="GB157" s="154"/>
      <c r="GC157" s="154"/>
      <c r="GD157" s="154"/>
      <c r="GE157" s="154"/>
      <c r="GF157" s="154"/>
      <c r="GG157" s="154"/>
      <c r="GH157" s="154"/>
      <c r="GI157" s="154"/>
      <c r="GJ157" s="154"/>
      <c r="GK157" s="154"/>
      <c r="GL157" s="154"/>
      <c r="GM157" s="154"/>
      <c r="GN157" s="154"/>
      <c r="GO157" s="154"/>
    </row>
    <row r="158" spans="1:197" s="59" customFormat="1" ht="39" customHeight="1" x14ac:dyDescent="0.3">
      <c r="A158" s="59" t="s">
        <v>18</v>
      </c>
      <c r="B158" s="59" t="s">
        <v>693</v>
      </c>
      <c r="C158" s="60" t="s">
        <v>20</v>
      </c>
      <c r="D158" s="38" t="s">
        <v>21</v>
      </c>
      <c r="E158" s="60" t="s">
        <v>20</v>
      </c>
      <c r="F158" s="59" t="s">
        <v>22</v>
      </c>
      <c r="G158" s="75">
        <v>21601</v>
      </c>
      <c r="H158" s="31" t="s">
        <v>164</v>
      </c>
      <c r="I158" s="95" t="s">
        <v>343</v>
      </c>
      <c r="J158" s="31" t="s">
        <v>344</v>
      </c>
      <c r="K158" s="55" t="s">
        <v>80</v>
      </c>
      <c r="L158" s="55" t="s">
        <v>80</v>
      </c>
      <c r="M158" s="55" t="s">
        <v>515</v>
      </c>
      <c r="N158" s="180">
        <v>10</v>
      </c>
      <c r="O158" s="181">
        <v>49.85</v>
      </c>
      <c r="P158" s="62" t="s">
        <v>694</v>
      </c>
      <c r="Q158" s="151">
        <v>498.5</v>
      </c>
      <c r="R158" s="151">
        <v>498.5</v>
      </c>
      <c r="S158" s="154"/>
      <c r="T158" s="154"/>
      <c r="U158" s="154"/>
      <c r="V158" s="154"/>
      <c r="W158" s="154"/>
      <c r="X158" s="154"/>
      <c r="Y158" s="154"/>
      <c r="Z158" s="154"/>
      <c r="AA158" s="154"/>
      <c r="AB158" s="154"/>
      <c r="AC158" s="154"/>
      <c r="AD158" s="154"/>
      <c r="AE158" s="154"/>
      <c r="AF158" s="154"/>
      <c r="AG158" s="154"/>
      <c r="AH158" s="154"/>
      <c r="AI158" s="154"/>
      <c r="AJ158" s="154"/>
      <c r="AK158" s="154"/>
      <c r="AL158" s="154"/>
      <c r="AM158" s="154"/>
      <c r="AN158" s="154"/>
      <c r="AO158" s="154"/>
      <c r="AP158" s="154"/>
      <c r="AQ158" s="154"/>
      <c r="AR158" s="154"/>
      <c r="AS158" s="154"/>
      <c r="AT158" s="154"/>
      <c r="AU158" s="154"/>
      <c r="AV158" s="154"/>
      <c r="AW158" s="154"/>
      <c r="AX158" s="154"/>
      <c r="AY158" s="154"/>
      <c r="AZ158" s="154"/>
      <c r="BA158" s="154"/>
      <c r="BB158" s="154"/>
      <c r="BC158" s="154"/>
      <c r="BD158" s="154"/>
      <c r="BE158" s="154"/>
      <c r="BF158" s="154"/>
      <c r="BG158" s="154"/>
      <c r="BH158" s="154"/>
      <c r="BI158" s="154"/>
      <c r="BJ158" s="154"/>
      <c r="BK158" s="154"/>
      <c r="BL158" s="154"/>
      <c r="BM158" s="154"/>
      <c r="BN158" s="154"/>
      <c r="BO158" s="154"/>
      <c r="BP158" s="154"/>
      <c r="BQ158" s="154"/>
      <c r="BR158" s="154"/>
      <c r="BS158" s="154"/>
      <c r="BT158" s="154"/>
      <c r="BU158" s="154"/>
      <c r="BV158" s="154"/>
      <c r="BW158" s="154"/>
      <c r="BX158" s="154"/>
      <c r="BY158" s="154"/>
      <c r="BZ158" s="154"/>
      <c r="CA158" s="154"/>
      <c r="CB158" s="154"/>
      <c r="CC158" s="154"/>
      <c r="CD158" s="154"/>
      <c r="CE158" s="154"/>
      <c r="CF158" s="154"/>
      <c r="CG158" s="154"/>
      <c r="CH158" s="154"/>
      <c r="CI158" s="154"/>
      <c r="CJ158" s="154"/>
      <c r="CK158" s="154"/>
      <c r="CL158" s="154"/>
      <c r="CM158" s="154"/>
      <c r="CN158" s="154"/>
      <c r="CO158" s="154"/>
      <c r="CP158" s="154"/>
      <c r="CQ158" s="154"/>
      <c r="CR158" s="154"/>
      <c r="CS158" s="154"/>
      <c r="CT158" s="154"/>
      <c r="CU158" s="154"/>
      <c r="CV158" s="154"/>
      <c r="CW158" s="154"/>
      <c r="CX158" s="154"/>
      <c r="CY158" s="154"/>
      <c r="CZ158" s="154"/>
      <c r="DA158" s="154"/>
      <c r="DB158" s="154"/>
      <c r="DC158" s="154"/>
      <c r="DD158" s="154"/>
      <c r="DE158" s="154"/>
      <c r="DF158" s="154"/>
      <c r="DG158" s="154"/>
      <c r="DH158" s="154"/>
      <c r="DI158" s="154"/>
      <c r="DJ158" s="154"/>
      <c r="DK158" s="154"/>
      <c r="DL158" s="154"/>
      <c r="DM158" s="154"/>
      <c r="DN158" s="154"/>
      <c r="DO158" s="154"/>
      <c r="DP158" s="154"/>
      <c r="DQ158" s="154"/>
      <c r="DR158" s="154"/>
      <c r="DS158" s="154"/>
      <c r="DT158" s="154"/>
      <c r="DU158" s="154"/>
      <c r="DV158" s="154"/>
      <c r="DW158" s="154"/>
      <c r="DX158" s="154"/>
      <c r="DY158" s="154"/>
      <c r="DZ158" s="154"/>
      <c r="EA158" s="154"/>
      <c r="EB158" s="154"/>
      <c r="EC158" s="154"/>
      <c r="ED158" s="154"/>
      <c r="EE158" s="154"/>
      <c r="EF158" s="154"/>
      <c r="EG158" s="154"/>
      <c r="EH158" s="154"/>
      <c r="EI158" s="154"/>
      <c r="EJ158" s="154"/>
      <c r="EK158" s="154"/>
      <c r="EL158" s="154"/>
      <c r="EM158" s="154"/>
      <c r="EN158" s="154"/>
      <c r="EO158" s="154"/>
      <c r="EP158" s="154"/>
      <c r="EQ158" s="154"/>
      <c r="ER158" s="154"/>
      <c r="ES158" s="154"/>
      <c r="ET158" s="154"/>
      <c r="EU158" s="154"/>
      <c r="EV158" s="154"/>
      <c r="EW158" s="154"/>
      <c r="EX158" s="154"/>
      <c r="EY158" s="154"/>
      <c r="EZ158" s="154"/>
      <c r="FA158" s="154"/>
      <c r="FB158" s="154"/>
      <c r="FC158" s="154"/>
      <c r="FD158" s="154"/>
      <c r="FE158" s="154"/>
      <c r="FF158" s="154"/>
      <c r="FG158" s="154"/>
      <c r="FH158" s="154"/>
      <c r="FI158" s="154"/>
      <c r="FJ158" s="154"/>
      <c r="FK158" s="154"/>
      <c r="FL158" s="154"/>
      <c r="FM158" s="154"/>
      <c r="FN158" s="154"/>
      <c r="FO158" s="154"/>
      <c r="FP158" s="154"/>
      <c r="FQ158" s="154"/>
      <c r="FR158" s="154"/>
      <c r="FS158" s="154"/>
      <c r="FT158" s="154"/>
      <c r="FU158" s="154"/>
      <c r="FV158" s="154"/>
      <c r="FW158" s="154"/>
      <c r="FX158" s="154"/>
      <c r="FY158" s="154"/>
      <c r="FZ158" s="154"/>
      <c r="GA158" s="154"/>
      <c r="GB158" s="154"/>
      <c r="GC158" s="154"/>
      <c r="GD158" s="154"/>
      <c r="GE158" s="154"/>
      <c r="GF158" s="154"/>
      <c r="GG158" s="154"/>
      <c r="GH158" s="154"/>
      <c r="GI158" s="154"/>
      <c r="GJ158" s="154"/>
      <c r="GK158" s="154"/>
      <c r="GL158" s="154"/>
      <c r="GM158" s="154"/>
      <c r="GN158" s="154"/>
      <c r="GO158" s="154"/>
    </row>
    <row r="159" spans="1:197" s="59" customFormat="1" ht="39" customHeight="1" x14ac:dyDescent="0.3">
      <c r="A159" s="59" t="s">
        <v>18</v>
      </c>
      <c r="B159" s="59" t="s">
        <v>693</v>
      </c>
      <c r="C159" s="60" t="s">
        <v>20</v>
      </c>
      <c r="D159" s="38" t="s">
        <v>21</v>
      </c>
      <c r="E159" s="60" t="s">
        <v>20</v>
      </c>
      <c r="F159" s="59" t="s">
        <v>22</v>
      </c>
      <c r="G159" s="75">
        <v>21601</v>
      </c>
      <c r="H159" s="31" t="s">
        <v>164</v>
      </c>
      <c r="I159" s="95" t="s">
        <v>1309</v>
      </c>
      <c r="J159" s="31" t="s">
        <v>521</v>
      </c>
      <c r="K159" s="55" t="s">
        <v>80</v>
      </c>
      <c r="L159" s="55" t="s">
        <v>80</v>
      </c>
      <c r="M159" s="55" t="s">
        <v>114</v>
      </c>
      <c r="N159" s="180">
        <v>1</v>
      </c>
      <c r="O159" s="181">
        <v>299.56</v>
      </c>
      <c r="P159" s="62" t="s">
        <v>694</v>
      </c>
      <c r="Q159" s="151">
        <v>299.56</v>
      </c>
      <c r="R159" s="151">
        <v>299.56</v>
      </c>
      <c r="S159" s="154"/>
      <c r="T159" s="154"/>
      <c r="U159" s="154"/>
      <c r="V159" s="154"/>
      <c r="W159" s="154"/>
      <c r="X159" s="154"/>
      <c r="Y159" s="154"/>
      <c r="Z159" s="154"/>
      <c r="AA159" s="154"/>
      <c r="AB159" s="154"/>
      <c r="AC159" s="154"/>
      <c r="AD159" s="154"/>
      <c r="AE159" s="154"/>
      <c r="AF159" s="154"/>
      <c r="AG159" s="154"/>
      <c r="AH159" s="154"/>
      <c r="AI159" s="154"/>
      <c r="AJ159" s="154"/>
      <c r="AK159" s="154"/>
      <c r="AL159" s="154"/>
      <c r="AM159" s="154"/>
      <c r="AN159" s="154"/>
      <c r="AO159" s="154"/>
      <c r="AP159" s="154"/>
      <c r="AQ159" s="154"/>
      <c r="AR159" s="154"/>
      <c r="AS159" s="154"/>
      <c r="AT159" s="154"/>
      <c r="AU159" s="154"/>
      <c r="AV159" s="154"/>
      <c r="AW159" s="154"/>
      <c r="AX159" s="154"/>
      <c r="AY159" s="154"/>
      <c r="AZ159" s="154"/>
      <c r="BA159" s="154"/>
      <c r="BB159" s="154"/>
      <c r="BC159" s="154"/>
      <c r="BD159" s="154"/>
      <c r="BE159" s="154"/>
      <c r="BF159" s="154"/>
      <c r="BG159" s="154"/>
      <c r="BH159" s="154"/>
      <c r="BI159" s="154"/>
      <c r="BJ159" s="154"/>
      <c r="BK159" s="154"/>
      <c r="BL159" s="154"/>
      <c r="BM159" s="154"/>
      <c r="BN159" s="154"/>
      <c r="BO159" s="154"/>
      <c r="BP159" s="154"/>
      <c r="BQ159" s="154"/>
      <c r="BR159" s="154"/>
      <c r="BS159" s="154"/>
      <c r="BT159" s="154"/>
      <c r="BU159" s="154"/>
      <c r="BV159" s="154"/>
      <c r="BW159" s="154"/>
      <c r="BX159" s="154"/>
      <c r="BY159" s="154"/>
      <c r="BZ159" s="154"/>
      <c r="CA159" s="154"/>
      <c r="CB159" s="154"/>
      <c r="CC159" s="154"/>
      <c r="CD159" s="154"/>
      <c r="CE159" s="154"/>
      <c r="CF159" s="154"/>
      <c r="CG159" s="154"/>
      <c r="CH159" s="154"/>
      <c r="CI159" s="154"/>
      <c r="CJ159" s="154"/>
      <c r="CK159" s="154"/>
      <c r="CL159" s="154"/>
      <c r="CM159" s="154"/>
      <c r="CN159" s="154"/>
      <c r="CO159" s="154"/>
      <c r="CP159" s="154"/>
      <c r="CQ159" s="154"/>
      <c r="CR159" s="154"/>
      <c r="CS159" s="154"/>
      <c r="CT159" s="154"/>
      <c r="CU159" s="154"/>
      <c r="CV159" s="154"/>
      <c r="CW159" s="154"/>
      <c r="CX159" s="154"/>
      <c r="CY159" s="154"/>
      <c r="CZ159" s="154"/>
      <c r="DA159" s="154"/>
      <c r="DB159" s="154"/>
      <c r="DC159" s="154"/>
      <c r="DD159" s="154"/>
      <c r="DE159" s="154"/>
      <c r="DF159" s="154"/>
      <c r="DG159" s="154"/>
      <c r="DH159" s="154"/>
      <c r="DI159" s="154"/>
      <c r="DJ159" s="154"/>
      <c r="DK159" s="154"/>
      <c r="DL159" s="154"/>
      <c r="DM159" s="154"/>
      <c r="DN159" s="154"/>
      <c r="DO159" s="154"/>
      <c r="DP159" s="154"/>
      <c r="DQ159" s="154"/>
      <c r="DR159" s="154"/>
      <c r="DS159" s="154"/>
      <c r="DT159" s="154"/>
      <c r="DU159" s="154"/>
      <c r="DV159" s="154"/>
      <c r="DW159" s="154"/>
      <c r="DX159" s="154"/>
      <c r="DY159" s="154"/>
      <c r="DZ159" s="154"/>
      <c r="EA159" s="154"/>
      <c r="EB159" s="154"/>
      <c r="EC159" s="154"/>
      <c r="ED159" s="154"/>
      <c r="EE159" s="154"/>
      <c r="EF159" s="154"/>
      <c r="EG159" s="154"/>
      <c r="EH159" s="154"/>
      <c r="EI159" s="154"/>
      <c r="EJ159" s="154"/>
      <c r="EK159" s="154"/>
      <c r="EL159" s="154"/>
      <c r="EM159" s="154"/>
      <c r="EN159" s="154"/>
      <c r="EO159" s="154"/>
      <c r="EP159" s="154"/>
      <c r="EQ159" s="154"/>
      <c r="ER159" s="154"/>
      <c r="ES159" s="154"/>
      <c r="ET159" s="154"/>
      <c r="EU159" s="154"/>
      <c r="EV159" s="154"/>
      <c r="EW159" s="154"/>
      <c r="EX159" s="154"/>
      <c r="EY159" s="154"/>
      <c r="EZ159" s="154"/>
      <c r="FA159" s="154"/>
      <c r="FB159" s="154"/>
      <c r="FC159" s="154"/>
      <c r="FD159" s="154"/>
      <c r="FE159" s="154"/>
      <c r="FF159" s="154"/>
      <c r="FG159" s="154"/>
      <c r="FH159" s="154"/>
      <c r="FI159" s="154"/>
      <c r="FJ159" s="154"/>
      <c r="FK159" s="154"/>
      <c r="FL159" s="154"/>
      <c r="FM159" s="154"/>
      <c r="FN159" s="154"/>
      <c r="FO159" s="154"/>
      <c r="FP159" s="154"/>
      <c r="FQ159" s="154"/>
      <c r="FR159" s="154"/>
      <c r="FS159" s="154"/>
      <c r="FT159" s="154"/>
      <c r="FU159" s="154"/>
      <c r="FV159" s="154"/>
      <c r="FW159" s="154"/>
      <c r="FX159" s="154"/>
      <c r="FY159" s="154"/>
      <c r="FZ159" s="154"/>
      <c r="GA159" s="154"/>
      <c r="GB159" s="154"/>
      <c r="GC159" s="154"/>
      <c r="GD159" s="154"/>
      <c r="GE159" s="154"/>
      <c r="GF159" s="154"/>
      <c r="GG159" s="154"/>
      <c r="GH159" s="154"/>
      <c r="GI159" s="154"/>
      <c r="GJ159" s="154"/>
      <c r="GK159" s="154"/>
      <c r="GL159" s="154"/>
      <c r="GM159" s="154"/>
      <c r="GN159" s="154"/>
      <c r="GO159" s="154"/>
    </row>
    <row r="160" spans="1:197" s="59" customFormat="1" ht="39" customHeight="1" x14ac:dyDescent="0.3">
      <c r="A160" s="59" t="s">
        <v>18</v>
      </c>
      <c r="B160" s="59" t="s">
        <v>693</v>
      </c>
      <c r="C160" s="60" t="s">
        <v>20</v>
      </c>
      <c r="D160" s="38" t="s">
        <v>21</v>
      </c>
      <c r="E160" s="60" t="s">
        <v>20</v>
      </c>
      <c r="F160" s="59" t="s">
        <v>22</v>
      </c>
      <c r="G160" s="75">
        <v>21601</v>
      </c>
      <c r="H160" s="31" t="s">
        <v>164</v>
      </c>
      <c r="I160" s="95" t="s">
        <v>583</v>
      </c>
      <c r="J160" s="31" t="s">
        <v>584</v>
      </c>
      <c r="K160" s="55" t="s">
        <v>80</v>
      </c>
      <c r="L160" s="55" t="s">
        <v>80</v>
      </c>
      <c r="M160" s="55" t="s">
        <v>28</v>
      </c>
      <c r="N160" s="180">
        <v>5</v>
      </c>
      <c r="O160" s="181">
        <v>78.5</v>
      </c>
      <c r="P160" s="62" t="s">
        <v>694</v>
      </c>
      <c r="Q160" s="151">
        <v>392.5</v>
      </c>
      <c r="R160" s="151">
        <v>392.5</v>
      </c>
      <c r="S160" s="154"/>
      <c r="T160" s="154"/>
      <c r="U160" s="154"/>
      <c r="V160" s="154"/>
      <c r="W160" s="154"/>
      <c r="X160" s="154"/>
      <c r="Y160" s="154"/>
      <c r="Z160" s="154"/>
      <c r="AA160" s="154"/>
      <c r="AB160" s="154"/>
      <c r="AC160" s="154"/>
      <c r="AD160" s="154"/>
      <c r="AE160" s="154"/>
      <c r="AF160" s="154"/>
      <c r="AG160" s="154"/>
      <c r="AH160" s="154"/>
      <c r="AI160" s="154"/>
      <c r="AJ160" s="154"/>
      <c r="AK160" s="154"/>
      <c r="AL160" s="154"/>
      <c r="AM160" s="154"/>
      <c r="AN160" s="154"/>
      <c r="AO160" s="154"/>
      <c r="AP160" s="154"/>
      <c r="AQ160" s="154"/>
      <c r="AR160" s="154"/>
      <c r="AS160" s="154"/>
      <c r="AT160" s="154"/>
      <c r="AU160" s="154"/>
      <c r="AV160" s="154"/>
      <c r="AW160" s="154"/>
      <c r="AX160" s="154"/>
      <c r="AY160" s="154"/>
      <c r="AZ160" s="154"/>
      <c r="BA160" s="154"/>
      <c r="BB160" s="154"/>
      <c r="BC160" s="154"/>
      <c r="BD160" s="154"/>
      <c r="BE160" s="154"/>
      <c r="BF160" s="154"/>
      <c r="BG160" s="154"/>
      <c r="BH160" s="154"/>
      <c r="BI160" s="154"/>
      <c r="BJ160" s="154"/>
      <c r="BK160" s="154"/>
      <c r="BL160" s="154"/>
      <c r="BM160" s="154"/>
      <c r="BN160" s="154"/>
      <c r="BO160" s="154"/>
      <c r="BP160" s="154"/>
      <c r="BQ160" s="154"/>
      <c r="BR160" s="154"/>
      <c r="BS160" s="154"/>
      <c r="BT160" s="154"/>
      <c r="BU160" s="154"/>
      <c r="BV160" s="154"/>
      <c r="BW160" s="154"/>
      <c r="BX160" s="154"/>
      <c r="BY160" s="154"/>
      <c r="BZ160" s="154"/>
      <c r="CA160" s="154"/>
      <c r="CB160" s="154"/>
      <c r="CC160" s="154"/>
      <c r="CD160" s="154"/>
      <c r="CE160" s="154"/>
      <c r="CF160" s="154"/>
      <c r="CG160" s="154"/>
      <c r="CH160" s="154"/>
      <c r="CI160" s="154"/>
      <c r="CJ160" s="154"/>
      <c r="CK160" s="154"/>
      <c r="CL160" s="154"/>
      <c r="CM160" s="154"/>
      <c r="CN160" s="154"/>
      <c r="CO160" s="154"/>
      <c r="CP160" s="154"/>
      <c r="CQ160" s="154"/>
      <c r="CR160" s="154"/>
      <c r="CS160" s="154"/>
      <c r="CT160" s="154"/>
      <c r="CU160" s="154"/>
      <c r="CV160" s="154"/>
      <c r="CW160" s="154"/>
      <c r="CX160" s="154"/>
      <c r="CY160" s="154"/>
      <c r="CZ160" s="154"/>
      <c r="DA160" s="154"/>
      <c r="DB160" s="154"/>
      <c r="DC160" s="154"/>
      <c r="DD160" s="154"/>
      <c r="DE160" s="154"/>
      <c r="DF160" s="154"/>
      <c r="DG160" s="154"/>
      <c r="DH160" s="154"/>
      <c r="DI160" s="154"/>
      <c r="DJ160" s="154"/>
      <c r="DK160" s="154"/>
      <c r="DL160" s="154"/>
      <c r="DM160" s="154"/>
      <c r="DN160" s="154"/>
      <c r="DO160" s="154"/>
      <c r="DP160" s="154"/>
      <c r="DQ160" s="154"/>
      <c r="DR160" s="154"/>
      <c r="DS160" s="154"/>
      <c r="DT160" s="154"/>
      <c r="DU160" s="154"/>
      <c r="DV160" s="154"/>
      <c r="DW160" s="154"/>
      <c r="DX160" s="154"/>
      <c r="DY160" s="154"/>
      <c r="DZ160" s="154"/>
      <c r="EA160" s="154"/>
      <c r="EB160" s="154"/>
      <c r="EC160" s="154"/>
      <c r="ED160" s="154"/>
      <c r="EE160" s="154"/>
      <c r="EF160" s="154"/>
      <c r="EG160" s="154"/>
      <c r="EH160" s="154"/>
      <c r="EI160" s="154"/>
      <c r="EJ160" s="154"/>
      <c r="EK160" s="154"/>
      <c r="EL160" s="154"/>
      <c r="EM160" s="154"/>
      <c r="EN160" s="154"/>
      <c r="EO160" s="154"/>
      <c r="EP160" s="154"/>
      <c r="EQ160" s="154"/>
      <c r="ER160" s="154"/>
      <c r="ES160" s="154"/>
      <c r="ET160" s="154"/>
      <c r="EU160" s="154"/>
      <c r="EV160" s="154"/>
      <c r="EW160" s="154"/>
      <c r="EX160" s="154"/>
      <c r="EY160" s="154"/>
      <c r="EZ160" s="154"/>
      <c r="FA160" s="154"/>
      <c r="FB160" s="154"/>
      <c r="FC160" s="154"/>
      <c r="FD160" s="154"/>
      <c r="FE160" s="154"/>
      <c r="FF160" s="154"/>
      <c r="FG160" s="154"/>
      <c r="FH160" s="154"/>
      <c r="FI160" s="154"/>
      <c r="FJ160" s="154"/>
      <c r="FK160" s="154"/>
      <c r="FL160" s="154"/>
      <c r="FM160" s="154"/>
      <c r="FN160" s="154"/>
      <c r="FO160" s="154"/>
      <c r="FP160" s="154"/>
      <c r="FQ160" s="154"/>
      <c r="FR160" s="154"/>
      <c r="FS160" s="154"/>
      <c r="FT160" s="154"/>
      <c r="FU160" s="154"/>
      <c r="FV160" s="154"/>
      <c r="FW160" s="154"/>
      <c r="FX160" s="154"/>
      <c r="FY160" s="154"/>
      <c r="FZ160" s="154"/>
      <c r="GA160" s="154"/>
      <c r="GB160" s="154"/>
      <c r="GC160" s="154"/>
      <c r="GD160" s="154"/>
      <c r="GE160" s="154"/>
      <c r="GF160" s="154"/>
      <c r="GG160" s="154"/>
      <c r="GH160" s="154"/>
      <c r="GI160" s="154"/>
      <c r="GJ160" s="154"/>
      <c r="GK160" s="154"/>
      <c r="GL160" s="154"/>
      <c r="GM160" s="154"/>
      <c r="GN160" s="154"/>
      <c r="GO160" s="154"/>
    </row>
    <row r="161" spans="1:197" s="59" customFormat="1" ht="39" customHeight="1" x14ac:dyDescent="0.3">
      <c r="A161" s="59" t="s">
        <v>18</v>
      </c>
      <c r="B161" s="59" t="s">
        <v>693</v>
      </c>
      <c r="C161" s="60" t="s">
        <v>20</v>
      </c>
      <c r="D161" s="38" t="s">
        <v>21</v>
      </c>
      <c r="E161" s="60" t="s">
        <v>20</v>
      </c>
      <c r="F161" s="59" t="s">
        <v>22</v>
      </c>
      <c r="G161" s="75">
        <v>21601</v>
      </c>
      <c r="H161" s="31" t="s">
        <v>164</v>
      </c>
      <c r="I161" s="95" t="s">
        <v>542</v>
      </c>
      <c r="J161" s="31" t="s">
        <v>543</v>
      </c>
      <c r="K161" s="55" t="s">
        <v>80</v>
      </c>
      <c r="L161" s="55" t="s">
        <v>80</v>
      </c>
      <c r="M161" s="55" t="s">
        <v>28</v>
      </c>
      <c r="N161" s="180">
        <v>5</v>
      </c>
      <c r="O161" s="181">
        <v>29.5</v>
      </c>
      <c r="P161" s="62" t="s">
        <v>694</v>
      </c>
      <c r="Q161" s="151">
        <v>147.5</v>
      </c>
      <c r="R161" s="151">
        <v>147.5</v>
      </c>
      <c r="S161" s="154"/>
      <c r="T161" s="154"/>
      <c r="U161" s="154"/>
      <c r="V161" s="154"/>
      <c r="W161" s="154"/>
      <c r="X161" s="154"/>
      <c r="Y161" s="154"/>
      <c r="Z161" s="154"/>
      <c r="AA161" s="154"/>
      <c r="AB161" s="154"/>
      <c r="AC161" s="154"/>
      <c r="AD161" s="154"/>
      <c r="AE161" s="154"/>
      <c r="AF161" s="154"/>
      <c r="AG161" s="154"/>
      <c r="AH161" s="154"/>
      <c r="AI161" s="154"/>
      <c r="AJ161" s="154"/>
      <c r="AK161" s="154"/>
      <c r="AL161" s="154"/>
      <c r="AM161" s="154"/>
      <c r="AN161" s="154"/>
      <c r="AO161" s="154"/>
      <c r="AP161" s="154"/>
      <c r="AQ161" s="154"/>
      <c r="AR161" s="154"/>
      <c r="AS161" s="154"/>
      <c r="AT161" s="154"/>
      <c r="AU161" s="154"/>
      <c r="AV161" s="154"/>
      <c r="AW161" s="154"/>
      <c r="AX161" s="154"/>
      <c r="AY161" s="154"/>
      <c r="AZ161" s="154"/>
      <c r="BA161" s="154"/>
      <c r="BB161" s="154"/>
      <c r="BC161" s="154"/>
      <c r="BD161" s="154"/>
      <c r="BE161" s="154"/>
      <c r="BF161" s="154"/>
      <c r="BG161" s="154"/>
      <c r="BH161" s="154"/>
      <c r="BI161" s="154"/>
      <c r="BJ161" s="154"/>
      <c r="BK161" s="154"/>
      <c r="BL161" s="154"/>
      <c r="BM161" s="154"/>
      <c r="BN161" s="154"/>
      <c r="BO161" s="154"/>
      <c r="BP161" s="154"/>
      <c r="BQ161" s="154"/>
      <c r="BR161" s="154"/>
      <c r="BS161" s="154"/>
      <c r="BT161" s="154"/>
      <c r="BU161" s="154"/>
      <c r="BV161" s="154"/>
      <c r="BW161" s="154"/>
      <c r="BX161" s="154"/>
      <c r="BY161" s="154"/>
      <c r="BZ161" s="154"/>
      <c r="CA161" s="154"/>
      <c r="CB161" s="154"/>
      <c r="CC161" s="154"/>
      <c r="CD161" s="154"/>
      <c r="CE161" s="154"/>
      <c r="CF161" s="154"/>
      <c r="CG161" s="154"/>
      <c r="CH161" s="154"/>
      <c r="CI161" s="154"/>
      <c r="CJ161" s="154"/>
      <c r="CK161" s="154"/>
      <c r="CL161" s="154"/>
      <c r="CM161" s="154"/>
      <c r="CN161" s="154"/>
      <c r="CO161" s="154"/>
      <c r="CP161" s="154"/>
      <c r="CQ161" s="154"/>
      <c r="CR161" s="154"/>
      <c r="CS161" s="154"/>
      <c r="CT161" s="154"/>
      <c r="CU161" s="154"/>
      <c r="CV161" s="154"/>
      <c r="CW161" s="154"/>
      <c r="CX161" s="154"/>
      <c r="CY161" s="154"/>
      <c r="CZ161" s="154"/>
      <c r="DA161" s="154"/>
      <c r="DB161" s="154"/>
      <c r="DC161" s="154"/>
      <c r="DD161" s="154"/>
      <c r="DE161" s="154"/>
      <c r="DF161" s="154"/>
      <c r="DG161" s="154"/>
      <c r="DH161" s="154"/>
      <c r="DI161" s="154"/>
      <c r="DJ161" s="154"/>
      <c r="DK161" s="154"/>
      <c r="DL161" s="154"/>
      <c r="DM161" s="154"/>
      <c r="DN161" s="154"/>
      <c r="DO161" s="154"/>
      <c r="DP161" s="154"/>
      <c r="DQ161" s="154"/>
      <c r="DR161" s="154"/>
      <c r="DS161" s="154"/>
      <c r="DT161" s="154"/>
      <c r="DU161" s="154"/>
      <c r="DV161" s="154"/>
      <c r="DW161" s="154"/>
      <c r="DX161" s="154"/>
      <c r="DY161" s="154"/>
      <c r="DZ161" s="154"/>
      <c r="EA161" s="154"/>
      <c r="EB161" s="154"/>
      <c r="EC161" s="154"/>
      <c r="ED161" s="154"/>
      <c r="EE161" s="154"/>
      <c r="EF161" s="154"/>
      <c r="EG161" s="154"/>
      <c r="EH161" s="154"/>
      <c r="EI161" s="154"/>
      <c r="EJ161" s="154"/>
      <c r="EK161" s="154"/>
      <c r="EL161" s="154"/>
      <c r="EM161" s="154"/>
      <c r="EN161" s="154"/>
      <c r="EO161" s="154"/>
      <c r="EP161" s="154"/>
      <c r="EQ161" s="154"/>
      <c r="ER161" s="154"/>
      <c r="ES161" s="154"/>
      <c r="ET161" s="154"/>
      <c r="EU161" s="154"/>
      <c r="EV161" s="154"/>
      <c r="EW161" s="154"/>
      <c r="EX161" s="154"/>
      <c r="EY161" s="154"/>
      <c r="EZ161" s="154"/>
      <c r="FA161" s="154"/>
      <c r="FB161" s="154"/>
      <c r="FC161" s="154"/>
      <c r="FD161" s="154"/>
      <c r="FE161" s="154"/>
      <c r="FF161" s="154"/>
      <c r="FG161" s="154"/>
      <c r="FH161" s="154"/>
      <c r="FI161" s="154"/>
      <c r="FJ161" s="154"/>
      <c r="FK161" s="154"/>
      <c r="FL161" s="154"/>
      <c r="FM161" s="154"/>
      <c r="FN161" s="154"/>
      <c r="FO161" s="154"/>
      <c r="FP161" s="154"/>
      <c r="FQ161" s="154"/>
      <c r="FR161" s="154"/>
      <c r="FS161" s="154"/>
      <c r="FT161" s="154"/>
      <c r="FU161" s="154"/>
      <c r="FV161" s="154"/>
      <c r="FW161" s="154"/>
      <c r="FX161" s="154"/>
      <c r="FY161" s="154"/>
      <c r="FZ161" s="154"/>
      <c r="GA161" s="154"/>
      <c r="GB161" s="154"/>
      <c r="GC161" s="154"/>
      <c r="GD161" s="154"/>
      <c r="GE161" s="154"/>
      <c r="GF161" s="154"/>
      <c r="GG161" s="154"/>
      <c r="GH161" s="154"/>
      <c r="GI161" s="154"/>
      <c r="GJ161" s="154"/>
      <c r="GK161" s="154"/>
      <c r="GL161" s="154"/>
      <c r="GM161" s="154"/>
      <c r="GN161" s="154"/>
      <c r="GO161" s="154"/>
    </row>
    <row r="162" spans="1:197" s="59" customFormat="1" ht="39" customHeight="1" x14ac:dyDescent="0.3">
      <c r="A162" s="59" t="s">
        <v>18</v>
      </c>
      <c r="B162" s="59" t="s">
        <v>693</v>
      </c>
      <c r="C162" s="60" t="s">
        <v>20</v>
      </c>
      <c r="D162" s="38" t="s">
        <v>21</v>
      </c>
      <c r="E162" s="60" t="s">
        <v>20</v>
      </c>
      <c r="F162" s="59" t="s">
        <v>22</v>
      </c>
      <c r="G162" s="75">
        <v>21601</v>
      </c>
      <c r="H162" s="31" t="s">
        <v>164</v>
      </c>
      <c r="I162" s="95" t="s">
        <v>473</v>
      </c>
      <c r="J162" s="31" t="s">
        <v>474</v>
      </c>
      <c r="K162" s="55" t="s">
        <v>80</v>
      </c>
      <c r="L162" s="55" t="s">
        <v>80</v>
      </c>
      <c r="M162" s="55" t="s">
        <v>28</v>
      </c>
      <c r="N162" s="180">
        <v>10</v>
      </c>
      <c r="O162" s="181">
        <v>34</v>
      </c>
      <c r="P162" s="62" t="s">
        <v>694</v>
      </c>
      <c r="Q162" s="151">
        <v>340</v>
      </c>
      <c r="R162" s="151">
        <v>340</v>
      </c>
      <c r="S162" s="154"/>
      <c r="T162" s="154"/>
      <c r="U162" s="154"/>
      <c r="V162" s="154"/>
      <c r="W162" s="154"/>
      <c r="X162" s="154"/>
      <c r="Y162" s="154"/>
      <c r="Z162" s="154"/>
      <c r="AA162" s="154"/>
      <c r="AB162" s="154"/>
      <c r="AC162" s="154"/>
      <c r="AD162" s="154"/>
      <c r="AE162" s="154"/>
      <c r="AF162" s="154"/>
      <c r="AG162" s="154"/>
      <c r="AH162" s="154"/>
      <c r="AI162" s="154"/>
      <c r="AJ162" s="154"/>
      <c r="AK162" s="154"/>
      <c r="AL162" s="154"/>
      <c r="AM162" s="154"/>
      <c r="AN162" s="154"/>
      <c r="AO162" s="154"/>
      <c r="AP162" s="154"/>
      <c r="AQ162" s="154"/>
      <c r="AR162" s="154"/>
      <c r="AS162" s="154"/>
      <c r="AT162" s="154"/>
      <c r="AU162" s="154"/>
      <c r="AV162" s="154"/>
      <c r="AW162" s="154"/>
      <c r="AX162" s="154"/>
      <c r="AY162" s="154"/>
      <c r="AZ162" s="154"/>
      <c r="BA162" s="154"/>
      <c r="BB162" s="154"/>
      <c r="BC162" s="154"/>
      <c r="BD162" s="154"/>
      <c r="BE162" s="154"/>
      <c r="BF162" s="154"/>
      <c r="BG162" s="154"/>
      <c r="BH162" s="154"/>
      <c r="BI162" s="154"/>
      <c r="BJ162" s="154"/>
      <c r="BK162" s="154"/>
      <c r="BL162" s="154"/>
      <c r="BM162" s="154"/>
      <c r="BN162" s="154"/>
      <c r="BO162" s="154"/>
      <c r="BP162" s="154"/>
      <c r="BQ162" s="154"/>
      <c r="BR162" s="154"/>
      <c r="BS162" s="154"/>
      <c r="BT162" s="154"/>
      <c r="BU162" s="154"/>
      <c r="BV162" s="154"/>
      <c r="BW162" s="154"/>
      <c r="BX162" s="154"/>
      <c r="BY162" s="154"/>
      <c r="BZ162" s="154"/>
      <c r="CA162" s="154"/>
      <c r="CB162" s="154"/>
      <c r="CC162" s="154"/>
      <c r="CD162" s="154"/>
      <c r="CE162" s="154"/>
      <c r="CF162" s="154"/>
      <c r="CG162" s="154"/>
      <c r="CH162" s="154"/>
      <c r="CI162" s="154"/>
      <c r="CJ162" s="154"/>
      <c r="CK162" s="154"/>
      <c r="CL162" s="154"/>
      <c r="CM162" s="154"/>
      <c r="CN162" s="154"/>
      <c r="CO162" s="154"/>
      <c r="CP162" s="154"/>
      <c r="CQ162" s="154"/>
      <c r="CR162" s="154"/>
      <c r="CS162" s="154"/>
      <c r="CT162" s="154"/>
      <c r="CU162" s="154"/>
      <c r="CV162" s="154"/>
      <c r="CW162" s="154"/>
      <c r="CX162" s="154"/>
      <c r="CY162" s="154"/>
      <c r="CZ162" s="154"/>
      <c r="DA162" s="154"/>
      <c r="DB162" s="154"/>
      <c r="DC162" s="154"/>
      <c r="DD162" s="154"/>
      <c r="DE162" s="154"/>
      <c r="DF162" s="154"/>
      <c r="DG162" s="154"/>
      <c r="DH162" s="154"/>
      <c r="DI162" s="154"/>
      <c r="DJ162" s="154"/>
      <c r="DK162" s="154"/>
      <c r="DL162" s="154"/>
      <c r="DM162" s="154"/>
      <c r="DN162" s="154"/>
      <c r="DO162" s="154"/>
      <c r="DP162" s="154"/>
      <c r="DQ162" s="154"/>
      <c r="DR162" s="154"/>
      <c r="DS162" s="154"/>
      <c r="DT162" s="154"/>
      <c r="DU162" s="154"/>
      <c r="DV162" s="154"/>
      <c r="DW162" s="154"/>
      <c r="DX162" s="154"/>
      <c r="DY162" s="154"/>
      <c r="DZ162" s="154"/>
      <c r="EA162" s="154"/>
      <c r="EB162" s="154"/>
      <c r="EC162" s="154"/>
      <c r="ED162" s="154"/>
      <c r="EE162" s="154"/>
      <c r="EF162" s="154"/>
      <c r="EG162" s="154"/>
      <c r="EH162" s="154"/>
      <c r="EI162" s="154"/>
      <c r="EJ162" s="154"/>
      <c r="EK162" s="154"/>
      <c r="EL162" s="154"/>
      <c r="EM162" s="154"/>
      <c r="EN162" s="154"/>
      <c r="EO162" s="154"/>
      <c r="EP162" s="154"/>
      <c r="EQ162" s="154"/>
      <c r="ER162" s="154"/>
      <c r="ES162" s="154"/>
      <c r="ET162" s="154"/>
      <c r="EU162" s="154"/>
      <c r="EV162" s="154"/>
      <c r="EW162" s="154"/>
      <c r="EX162" s="154"/>
      <c r="EY162" s="154"/>
      <c r="EZ162" s="154"/>
      <c r="FA162" s="154"/>
      <c r="FB162" s="154"/>
      <c r="FC162" s="154"/>
      <c r="FD162" s="154"/>
      <c r="FE162" s="154"/>
      <c r="FF162" s="154"/>
      <c r="FG162" s="154"/>
      <c r="FH162" s="154"/>
      <c r="FI162" s="154"/>
      <c r="FJ162" s="154"/>
      <c r="FK162" s="154"/>
      <c r="FL162" s="154"/>
      <c r="FM162" s="154"/>
      <c r="FN162" s="154"/>
      <c r="FO162" s="154"/>
      <c r="FP162" s="154"/>
      <c r="FQ162" s="154"/>
      <c r="FR162" s="154"/>
      <c r="FS162" s="154"/>
      <c r="FT162" s="154"/>
      <c r="FU162" s="154"/>
      <c r="FV162" s="154"/>
      <c r="FW162" s="154"/>
      <c r="FX162" s="154"/>
      <c r="FY162" s="154"/>
      <c r="FZ162" s="154"/>
      <c r="GA162" s="154"/>
      <c r="GB162" s="154"/>
      <c r="GC162" s="154"/>
      <c r="GD162" s="154"/>
      <c r="GE162" s="154"/>
      <c r="GF162" s="154"/>
      <c r="GG162" s="154"/>
      <c r="GH162" s="154"/>
      <c r="GI162" s="154"/>
      <c r="GJ162" s="154"/>
      <c r="GK162" s="154"/>
      <c r="GL162" s="154"/>
      <c r="GM162" s="154"/>
      <c r="GN162" s="154"/>
      <c r="GO162" s="154"/>
    </row>
    <row r="163" spans="1:197" s="59" customFormat="1" ht="39" customHeight="1" x14ac:dyDescent="0.3">
      <c r="A163" s="59" t="s">
        <v>18</v>
      </c>
      <c r="B163" s="59" t="s">
        <v>693</v>
      </c>
      <c r="C163" s="60" t="s">
        <v>20</v>
      </c>
      <c r="D163" s="38" t="s">
        <v>21</v>
      </c>
      <c r="E163" s="60" t="s">
        <v>20</v>
      </c>
      <c r="F163" s="59" t="s">
        <v>22</v>
      </c>
      <c r="G163" s="75">
        <v>21601</v>
      </c>
      <c r="H163" s="31" t="s">
        <v>164</v>
      </c>
      <c r="I163" s="95" t="s">
        <v>263</v>
      </c>
      <c r="J163" s="31" t="s">
        <v>697</v>
      </c>
      <c r="K163" s="55" t="s">
        <v>80</v>
      </c>
      <c r="L163" s="55" t="s">
        <v>80</v>
      </c>
      <c r="M163" s="55" t="s">
        <v>28</v>
      </c>
      <c r="N163" s="180">
        <v>5</v>
      </c>
      <c r="O163" s="181">
        <v>29</v>
      </c>
      <c r="P163" s="62" t="s">
        <v>694</v>
      </c>
      <c r="Q163" s="151">
        <v>145</v>
      </c>
      <c r="R163" s="151">
        <v>145</v>
      </c>
      <c r="S163" s="154"/>
      <c r="T163" s="154"/>
      <c r="U163" s="154"/>
      <c r="V163" s="154"/>
      <c r="W163" s="154"/>
      <c r="X163" s="154"/>
      <c r="Y163" s="154"/>
      <c r="Z163" s="154"/>
      <c r="AA163" s="154"/>
      <c r="AB163" s="154"/>
      <c r="AC163" s="154"/>
      <c r="AD163" s="154"/>
      <c r="AE163" s="154"/>
      <c r="AF163" s="154"/>
      <c r="AG163" s="154"/>
      <c r="AH163" s="154"/>
      <c r="AI163" s="154"/>
      <c r="AJ163" s="154"/>
      <c r="AK163" s="154"/>
      <c r="AL163" s="154"/>
      <c r="AM163" s="154"/>
      <c r="AN163" s="154"/>
      <c r="AO163" s="154"/>
      <c r="AP163" s="154"/>
      <c r="AQ163" s="154"/>
      <c r="AR163" s="154"/>
      <c r="AS163" s="154"/>
      <c r="AT163" s="154"/>
      <c r="AU163" s="154"/>
      <c r="AV163" s="154"/>
      <c r="AW163" s="154"/>
      <c r="AX163" s="154"/>
      <c r="AY163" s="154"/>
      <c r="AZ163" s="154"/>
      <c r="BA163" s="154"/>
      <c r="BB163" s="154"/>
      <c r="BC163" s="154"/>
      <c r="BD163" s="154"/>
      <c r="BE163" s="154"/>
      <c r="BF163" s="154"/>
      <c r="BG163" s="154"/>
      <c r="BH163" s="154"/>
      <c r="BI163" s="154"/>
      <c r="BJ163" s="154"/>
      <c r="BK163" s="154"/>
      <c r="BL163" s="154"/>
      <c r="BM163" s="154"/>
      <c r="BN163" s="154"/>
      <c r="BO163" s="154"/>
      <c r="BP163" s="154"/>
      <c r="BQ163" s="154"/>
      <c r="BR163" s="154"/>
      <c r="BS163" s="154"/>
      <c r="BT163" s="154"/>
      <c r="BU163" s="154"/>
      <c r="BV163" s="154"/>
      <c r="BW163" s="154"/>
      <c r="BX163" s="154"/>
      <c r="BY163" s="154"/>
      <c r="BZ163" s="154"/>
      <c r="CA163" s="154"/>
      <c r="CB163" s="154"/>
      <c r="CC163" s="154"/>
      <c r="CD163" s="154"/>
      <c r="CE163" s="154"/>
      <c r="CF163" s="154"/>
      <c r="CG163" s="154"/>
      <c r="CH163" s="154"/>
      <c r="CI163" s="154"/>
      <c r="CJ163" s="154"/>
      <c r="CK163" s="154"/>
      <c r="CL163" s="154"/>
      <c r="CM163" s="154"/>
      <c r="CN163" s="154"/>
      <c r="CO163" s="154"/>
      <c r="CP163" s="154"/>
      <c r="CQ163" s="154"/>
      <c r="CR163" s="154"/>
      <c r="CS163" s="154"/>
      <c r="CT163" s="154"/>
      <c r="CU163" s="154"/>
      <c r="CV163" s="154"/>
      <c r="CW163" s="154"/>
      <c r="CX163" s="154"/>
      <c r="CY163" s="154"/>
      <c r="CZ163" s="154"/>
      <c r="DA163" s="154"/>
      <c r="DB163" s="154"/>
      <c r="DC163" s="154"/>
      <c r="DD163" s="154"/>
      <c r="DE163" s="154"/>
      <c r="DF163" s="154"/>
      <c r="DG163" s="154"/>
      <c r="DH163" s="154"/>
      <c r="DI163" s="154"/>
      <c r="DJ163" s="154"/>
      <c r="DK163" s="154"/>
      <c r="DL163" s="154"/>
      <c r="DM163" s="154"/>
      <c r="DN163" s="154"/>
      <c r="DO163" s="154"/>
      <c r="DP163" s="154"/>
      <c r="DQ163" s="154"/>
      <c r="DR163" s="154"/>
      <c r="DS163" s="154"/>
      <c r="DT163" s="154"/>
      <c r="DU163" s="154"/>
      <c r="DV163" s="154"/>
      <c r="DW163" s="154"/>
      <c r="DX163" s="154"/>
      <c r="DY163" s="154"/>
      <c r="DZ163" s="154"/>
      <c r="EA163" s="154"/>
      <c r="EB163" s="154"/>
      <c r="EC163" s="154"/>
      <c r="ED163" s="154"/>
      <c r="EE163" s="154"/>
      <c r="EF163" s="154"/>
      <c r="EG163" s="154"/>
      <c r="EH163" s="154"/>
      <c r="EI163" s="154"/>
      <c r="EJ163" s="154"/>
      <c r="EK163" s="154"/>
      <c r="EL163" s="154"/>
      <c r="EM163" s="154"/>
      <c r="EN163" s="154"/>
      <c r="EO163" s="154"/>
      <c r="EP163" s="154"/>
      <c r="EQ163" s="154"/>
      <c r="ER163" s="154"/>
      <c r="ES163" s="154"/>
      <c r="ET163" s="154"/>
      <c r="EU163" s="154"/>
      <c r="EV163" s="154"/>
      <c r="EW163" s="154"/>
      <c r="EX163" s="154"/>
      <c r="EY163" s="154"/>
      <c r="EZ163" s="154"/>
      <c r="FA163" s="154"/>
      <c r="FB163" s="154"/>
      <c r="FC163" s="154"/>
      <c r="FD163" s="154"/>
      <c r="FE163" s="154"/>
      <c r="FF163" s="154"/>
      <c r="FG163" s="154"/>
      <c r="FH163" s="154"/>
      <c r="FI163" s="154"/>
      <c r="FJ163" s="154"/>
      <c r="FK163" s="154"/>
      <c r="FL163" s="154"/>
      <c r="FM163" s="154"/>
      <c r="FN163" s="154"/>
      <c r="FO163" s="154"/>
      <c r="FP163" s="154"/>
      <c r="FQ163" s="154"/>
      <c r="FR163" s="154"/>
      <c r="FS163" s="154"/>
      <c r="FT163" s="154"/>
      <c r="FU163" s="154"/>
      <c r="FV163" s="154"/>
      <c r="FW163" s="154"/>
      <c r="FX163" s="154"/>
      <c r="FY163" s="154"/>
      <c r="FZ163" s="154"/>
      <c r="GA163" s="154"/>
      <c r="GB163" s="154"/>
      <c r="GC163" s="154"/>
      <c r="GD163" s="154"/>
      <c r="GE163" s="154"/>
      <c r="GF163" s="154"/>
      <c r="GG163" s="154"/>
      <c r="GH163" s="154"/>
      <c r="GI163" s="154"/>
      <c r="GJ163" s="154"/>
      <c r="GK163" s="154"/>
      <c r="GL163" s="154"/>
      <c r="GM163" s="154"/>
      <c r="GN163" s="154"/>
      <c r="GO163" s="154"/>
    </row>
    <row r="164" spans="1:197" s="59" customFormat="1" ht="39" customHeight="1" x14ac:dyDescent="0.3">
      <c r="A164" s="59" t="s">
        <v>18</v>
      </c>
      <c r="B164" s="59" t="s">
        <v>693</v>
      </c>
      <c r="C164" s="60" t="s">
        <v>20</v>
      </c>
      <c r="D164" s="38" t="s">
        <v>21</v>
      </c>
      <c r="E164" s="60" t="s">
        <v>20</v>
      </c>
      <c r="F164" s="59" t="s">
        <v>22</v>
      </c>
      <c r="G164" s="75">
        <v>21601</v>
      </c>
      <c r="H164" s="31" t="s">
        <v>164</v>
      </c>
      <c r="I164" s="95" t="s">
        <v>303</v>
      </c>
      <c r="J164" s="31" t="s">
        <v>304</v>
      </c>
      <c r="K164" s="55" t="s">
        <v>80</v>
      </c>
      <c r="L164" s="55" t="s">
        <v>80</v>
      </c>
      <c r="M164" s="55" t="s">
        <v>114</v>
      </c>
      <c r="N164" s="180">
        <v>1</v>
      </c>
      <c r="O164" s="181">
        <v>440.1</v>
      </c>
      <c r="P164" s="62" t="s">
        <v>694</v>
      </c>
      <c r="Q164" s="151">
        <v>440.1</v>
      </c>
      <c r="R164" s="151">
        <v>440.1</v>
      </c>
      <c r="S164" s="154"/>
      <c r="T164" s="154"/>
      <c r="U164" s="154"/>
      <c r="V164" s="154"/>
      <c r="W164" s="154"/>
      <c r="X164" s="154"/>
      <c r="Y164" s="154"/>
      <c r="Z164" s="154"/>
      <c r="AA164" s="154"/>
      <c r="AB164" s="154"/>
      <c r="AC164" s="154"/>
      <c r="AD164" s="154"/>
      <c r="AE164" s="154"/>
      <c r="AF164" s="154"/>
      <c r="AG164" s="154"/>
      <c r="AH164" s="154"/>
      <c r="AI164" s="154"/>
      <c r="AJ164" s="154"/>
      <c r="AK164" s="154"/>
      <c r="AL164" s="154"/>
      <c r="AM164" s="154"/>
      <c r="AN164" s="154"/>
      <c r="AO164" s="154"/>
      <c r="AP164" s="154"/>
      <c r="AQ164" s="154"/>
      <c r="AR164" s="154"/>
      <c r="AS164" s="154"/>
      <c r="AT164" s="154"/>
      <c r="AU164" s="154"/>
      <c r="AV164" s="154"/>
      <c r="AW164" s="154"/>
      <c r="AX164" s="154"/>
      <c r="AY164" s="154"/>
      <c r="AZ164" s="154"/>
      <c r="BA164" s="154"/>
      <c r="BB164" s="154"/>
      <c r="BC164" s="154"/>
      <c r="BD164" s="154"/>
      <c r="BE164" s="154"/>
      <c r="BF164" s="154"/>
      <c r="BG164" s="154"/>
      <c r="BH164" s="154"/>
      <c r="BI164" s="154"/>
      <c r="BJ164" s="154"/>
      <c r="BK164" s="154"/>
      <c r="BL164" s="154"/>
      <c r="BM164" s="154"/>
      <c r="BN164" s="154"/>
      <c r="BO164" s="154"/>
      <c r="BP164" s="154"/>
      <c r="BQ164" s="154"/>
      <c r="BR164" s="154"/>
      <c r="BS164" s="154"/>
      <c r="BT164" s="154"/>
      <c r="BU164" s="154"/>
      <c r="BV164" s="154"/>
      <c r="BW164" s="154"/>
      <c r="BX164" s="154"/>
      <c r="BY164" s="154"/>
      <c r="BZ164" s="154"/>
      <c r="CA164" s="154"/>
      <c r="CB164" s="154"/>
      <c r="CC164" s="154"/>
      <c r="CD164" s="154"/>
      <c r="CE164" s="154"/>
      <c r="CF164" s="154"/>
      <c r="CG164" s="154"/>
      <c r="CH164" s="154"/>
      <c r="CI164" s="154"/>
      <c r="CJ164" s="154"/>
      <c r="CK164" s="154"/>
      <c r="CL164" s="154"/>
      <c r="CM164" s="154"/>
      <c r="CN164" s="154"/>
      <c r="CO164" s="154"/>
      <c r="CP164" s="154"/>
      <c r="CQ164" s="154"/>
      <c r="CR164" s="154"/>
      <c r="CS164" s="154"/>
      <c r="CT164" s="154"/>
      <c r="CU164" s="154"/>
      <c r="CV164" s="154"/>
      <c r="CW164" s="154"/>
      <c r="CX164" s="154"/>
      <c r="CY164" s="154"/>
      <c r="CZ164" s="154"/>
      <c r="DA164" s="154"/>
      <c r="DB164" s="154"/>
      <c r="DC164" s="154"/>
      <c r="DD164" s="154"/>
      <c r="DE164" s="154"/>
      <c r="DF164" s="154"/>
      <c r="DG164" s="154"/>
      <c r="DH164" s="154"/>
      <c r="DI164" s="154"/>
      <c r="DJ164" s="154"/>
      <c r="DK164" s="154"/>
      <c r="DL164" s="154"/>
      <c r="DM164" s="154"/>
      <c r="DN164" s="154"/>
      <c r="DO164" s="154"/>
      <c r="DP164" s="154"/>
      <c r="DQ164" s="154"/>
      <c r="DR164" s="154"/>
      <c r="DS164" s="154"/>
      <c r="DT164" s="154"/>
      <c r="DU164" s="154"/>
      <c r="DV164" s="154"/>
      <c r="DW164" s="154"/>
      <c r="DX164" s="154"/>
      <c r="DY164" s="154"/>
      <c r="DZ164" s="154"/>
      <c r="EA164" s="154"/>
      <c r="EB164" s="154"/>
      <c r="EC164" s="154"/>
      <c r="ED164" s="154"/>
      <c r="EE164" s="154"/>
      <c r="EF164" s="154"/>
      <c r="EG164" s="154"/>
      <c r="EH164" s="154"/>
      <c r="EI164" s="154"/>
      <c r="EJ164" s="154"/>
      <c r="EK164" s="154"/>
      <c r="EL164" s="154"/>
      <c r="EM164" s="154"/>
      <c r="EN164" s="154"/>
      <c r="EO164" s="154"/>
      <c r="EP164" s="154"/>
      <c r="EQ164" s="154"/>
      <c r="ER164" s="154"/>
      <c r="ES164" s="154"/>
      <c r="ET164" s="154"/>
      <c r="EU164" s="154"/>
      <c r="EV164" s="154"/>
      <c r="EW164" s="154"/>
      <c r="EX164" s="154"/>
      <c r="EY164" s="154"/>
      <c r="EZ164" s="154"/>
      <c r="FA164" s="154"/>
      <c r="FB164" s="154"/>
      <c r="FC164" s="154"/>
      <c r="FD164" s="154"/>
      <c r="FE164" s="154"/>
      <c r="FF164" s="154"/>
      <c r="FG164" s="154"/>
      <c r="FH164" s="154"/>
      <c r="FI164" s="154"/>
      <c r="FJ164" s="154"/>
      <c r="FK164" s="154"/>
      <c r="FL164" s="154"/>
      <c r="FM164" s="154"/>
      <c r="FN164" s="154"/>
      <c r="FO164" s="154"/>
      <c r="FP164" s="154"/>
      <c r="FQ164" s="154"/>
      <c r="FR164" s="154"/>
      <c r="FS164" s="154"/>
      <c r="FT164" s="154"/>
      <c r="FU164" s="154"/>
      <c r="FV164" s="154"/>
      <c r="FW164" s="154"/>
      <c r="FX164" s="154"/>
      <c r="FY164" s="154"/>
      <c r="FZ164" s="154"/>
      <c r="GA164" s="154"/>
      <c r="GB164" s="154"/>
      <c r="GC164" s="154"/>
      <c r="GD164" s="154"/>
      <c r="GE164" s="154"/>
      <c r="GF164" s="154"/>
      <c r="GG164" s="154"/>
      <c r="GH164" s="154"/>
      <c r="GI164" s="154"/>
      <c r="GJ164" s="154"/>
      <c r="GK164" s="154"/>
      <c r="GL164" s="154"/>
      <c r="GM164" s="154"/>
      <c r="GN164" s="154"/>
      <c r="GO164" s="154"/>
    </row>
    <row r="165" spans="1:197" s="59" customFormat="1" ht="39" customHeight="1" x14ac:dyDescent="0.3">
      <c r="A165" s="59" t="s">
        <v>18</v>
      </c>
      <c r="B165" s="59" t="s">
        <v>693</v>
      </c>
      <c r="C165" s="60" t="s">
        <v>20</v>
      </c>
      <c r="D165" s="38" t="s">
        <v>21</v>
      </c>
      <c r="E165" s="60" t="s">
        <v>20</v>
      </c>
      <c r="F165" s="59" t="s">
        <v>22</v>
      </c>
      <c r="G165" s="75">
        <v>22301</v>
      </c>
      <c r="H165" s="31" t="s">
        <v>1230</v>
      </c>
      <c r="I165" s="95" t="s">
        <v>648</v>
      </c>
      <c r="J165" s="31" t="s">
        <v>649</v>
      </c>
      <c r="K165" s="55" t="s">
        <v>80</v>
      </c>
      <c r="L165" s="55" t="s">
        <v>80</v>
      </c>
      <c r="M165" s="55" t="s">
        <v>104</v>
      </c>
      <c r="N165" s="180">
        <v>1</v>
      </c>
      <c r="O165" s="181">
        <v>755</v>
      </c>
      <c r="P165" s="62" t="s">
        <v>694</v>
      </c>
      <c r="Q165" s="151">
        <v>755</v>
      </c>
      <c r="R165" s="151">
        <v>755</v>
      </c>
      <c r="S165" s="154"/>
      <c r="T165" s="154"/>
      <c r="U165" s="154"/>
      <c r="V165" s="154"/>
      <c r="W165" s="154"/>
      <c r="X165" s="154"/>
      <c r="Y165" s="154"/>
      <c r="Z165" s="154"/>
      <c r="AA165" s="154"/>
      <c r="AB165" s="154"/>
      <c r="AC165" s="154"/>
      <c r="AD165" s="154"/>
      <c r="AE165" s="154"/>
      <c r="AF165" s="154"/>
      <c r="AG165" s="154"/>
      <c r="AH165" s="154"/>
      <c r="AI165" s="154"/>
      <c r="AJ165" s="154"/>
      <c r="AK165" s="154"/>
      <c r="AL165" s="154"/>
      <c r="AM165" s="154"/>
      <c r="AN165" s="154"/>
      <c r="AO165" s="154"/>
      <c r="AP165" s="154"/>
      <c r="AQ165" s="154"/>
      <c r="AR165" s="154"/>
      <c r="AS165" s="154"/>
      <c r="AT165" s="154"/>
      <c r="AU165" s="154"/>
      <c r="AV165" s="154"/>
      <c r="AW165" s="154"/>
      <c r="AX165" s="154"/>
      <c r="AY165" s="154"/>
      <c r="AZ165" s="154"/>
      <c r="BA165" s="154"/>
      <c r="BB165" s="154"/>
      <c r="BC165" s="154"/>
      <c r="BD165" s="154"/>
      <c r="BE165" s="154"/>
      <c r="BF165" s="154"/>
      <c r="BG165" s="154"/>
      <c r="BH165" s="154"/>
      <c r="BI165" s="154"/>
      <c r="BJ165" s="154"/>
      <c r="BK165" s="154"/>
      <c r="BL165" s="154"/>
      <c r="BM165" s="154"/>
      <c r="BN165" s="154"/>
      <c r="BO165" s="154"/>
      <c r="BP165" s="154"/>
      <c r="BQ165" s="154"/>
      <c r="BR165" s="154"/>
      <c r="BS165" s="154"/>
      <c r="BT165" s="154"/>
      <c r="BU165" s="154"/>
      <c r="BV165" s="154"/>
      <c r="BW165" s="154"/>
      <c r="BX165" s="154"/>
      <c r="BY165" s="154"/>
      <c r="BZ165" s="154"/>
      <c r="CA165" s="154"/>
      <c r="CB165" s="154"/>
      <c r="CC165" s="154"/>
      <c r="CD165" s="154"/>
      <c r="CE165" s="154"/>
      <c r="CF165" s="154"/>
      <c r="CG165" s="154"/>
      <c r="CH165" s="154"/>
      <c r="CI165" s="154"/>
      <c r="CJ165" s="154"/>
      <c r="CK165" s="154"/>
      <c r="CL165" s="154"/>
      <c r="CM165" s="154"/>
      <c r="CN165" s="154"/>
      <c r="CO165" s="154"/>
      <c r="CP165" s="154"/>
      <c r="CQ165" s="154"/>
      <c r="CR165" s="154"/>
      <c r="CS165" s="154"/>
      <c r="CT165" s="154"/>
      <c r="CU165" s="154"/>
      <c r="CV165" s="154"/>
      <c r="CW165" s="154"/>
      <c r="CX165" s="154"/>
      <c r="CY165" s="154"/>
      <c r="CZ165" s="154"/>
      <c r="DA165" s="154"/>
      <c r="DB165" s="154"/>
      <c r="DC165" s="154"/>
      <c r="DD165" s="154"/>
      <c r="DE165" s="154"/>
      <c r="DF165" s="154"/>
      <c r="DG165" s="154"/>
      <c r="DH165" s="154"/>
      <c r="DI165" s="154"/>
      <c r="DJ165" s="154"/>
      <c r="DK165" s="154"/>
      <c r="DL165" s="154"/>
      <c r="DM165" s="154"/>
      <c r="DN165" s="154"/>
      <c r="DO165" s="154"/>
      <c r="DP165" s="154"/>
      <c r="DQ165" s="154"/>
      <c r="DR165" s="154"/>
      <c r="DS165" s="154"/>
      <c r="DT165" s="154"/>
      <c r="DU165" s="154"/>
      <c r="DV165" s="154"/>
      <c r="DW165" s="154"/>
      <c r="DX165" s="154"/>
      <c r="DY165" s="154"/>
      <c r="DZ165" s="154"/>
      <c r="EA165" s="154"/>
      <c r="EB165" s="154"/>
      <c r="EC165" s="154"/>
      <c r="ED165" s="154"/>
      <c r="EE165" s="154"/>
      <c r="EF165" s="154"/>
      <c r="EG165" s="154"/>
      <c r="EH165" s="154"/>
      <c r="EI165" s="154"/>
      <c r="EJ165" s="154"/>
      <c r="EK165" s="154"/>
      <c r="EL165" s="154"/>
      <c r="EM165" s="154"/>
      <c r="EN165" s="154"/>
      <c r="EO165" s="154"/>
      <c r="EP165" s="154"/>
      <c r="EQ165" s="154"/>
      <c r="ER165" s="154"/>
      <c r="ES165" s="154"/>
      <c r="ET165" s="154"/>
      <c r="EU165" s="154"/>
      <c r="EV165" s="154"/>
      <c r="EW165" s="154"/>
      <c r="EX165" s="154"/>
      <c r="EY165" s="154"/>
      <c r="EZ165" s="154"/>
      <c r="FA165" s="154"/>
      <c r="FB165" s="154"/>
      <c r="FC165" s="154"/>
      <c r="FD165" s="154"/>
      <c r="FE165" s="154"/>
      <c r="FF165" s="154"/>
      <c r="FG165" s="154"/>
      <c r="FH165" s="154"/>
      <c r="FI165" s="154"/>
      <c r="FJ165" s="154"/>
      <c r="FK165" s="154"/>
      <c r="FL165" s="154"/>
      <c r="FM165" s="154"/>
      <c r="FN165" s="154"/>
      <c r="FO165" s="154"/>
      <c r="FP165" s="154"/>
      <c r="FQ165" s="154"/>
      <c r="FR165" s="154"/>
      <c r="FS165" s="154"/>
      <c r="FT165" s="154"/>
      <c r="FU165" s="154"/>
      <c r="FV165" s="154"/>
      <c r="FW165" s="154"/>
      <c r="FX165" s="154"/>
      <c r="FY165" s="154"/>
      <c r="FZ165" s="154"/>
      <c r="GA165" s="154"/>
      <c r="GB165" s="154"/>
      <c r="GC165" s="154"/>
      <c r="GD165" s="154"/>
      <c r="GE165" s="154"/>
      <c r="GF165" s="154"/>
      <c r="GG165" s="154"/>
      <c r="GH165" s="154"/>
      <c r="GI165" s="154"/>
      <c r="GJ165" s="154"/>
      <c r="GK165" s="154"/>
      <c r="GL165" s="154"/>
      <c r="GM165" s="154"/>
      <c r="GN165" s="154"/>
      <c r="GO165" s="154"/>
    </row>
    <row r="166" spans="1:197" s="59" customFormat="1" ht="39" customHeight="1" x14ac:dyDescent="0.3">
      <c r="A166" s="59" t="s">
        <v>18</v>
      </c>
      <c r="B166" s="59" t="s">
        <v>693</v>
      </c>
      <c r="C166" s="60" t="s">
        <v>20</v>
      </c>
      <c r="D166" s="38" t="s">
        <v>21</v>
      </c>
      <c r="E166" s="60" t="s">
        <v>20</v>
      </c>
      <c r="F166" s="59" t="s">
        <v>22</v>
      </c>
      <c r="G166" s="75">
        <v>29201</v>
      </c>
      <c r="H166" s="31" t="s">
        <v>532</v>
      </c>
      <c r="I166" s="95" t="s">
        <v>661</v>
      </c>
      <c r="J166" s="31" t="s">
        <v>1310</v>
      </c>
      <c r="K166" s="55" t="s">
        <v>80</v>
      </c>
      <c r="L166" s="55" t="s">
        <v>80</v>
      </c>
      <c r="M166" s="55" t="s">
        <v>28</v>
      </c>
      <c r="N166" s="180">
        <v>3</v>
      </c>
      <c r="O166" s="181">
        <v>244.66</v>
      </c>
      <c r="P166" s="62" t="s">
        <v>694</v>
      </c>
      <c r="Q166" s="151">
        <v>733.98</v>
      </c>
      <c r="R166" s="151">
        <v>733.98</v>
      </c>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W166" s="154"/>
      <c r="AX166" s="154"/>
      <c r="AY166" s="154"/>
      <c r="AZ166" s="154"/>
      <c r="BA166" s="154"/>
      <c r="BB166" s="154"/>
      <c r="BC166" s="154"/>
      <c r="BD166" s="154"/>
      <c r="BE166" s="154"/>
      <c r="BF166" s="154"/>
      <c r="BG166" s="154"/>
      <c r="BH166" s="154"/>
      <c r="BI166" s="154"/>
      <c r="BJ166" s="154"/>
      <c r="BK166" s="154"/>
      <c r="BL166" s="154"/>
      <c r="BM166" s="154"/>
      <c r="BN166" s="154"/>
      <c r="BO166" s="154"/>
      <c r="BP166" s="154"/>
      <c r="BQ166" s="154"/>
      <c r="BR166" s="154"/>
      <c r="BS166" s="154"/>
      <c r="BT166" s="154"/>
      <c r="BU166" s="154"/>
      <c r="BV166" s="154"/>
      <c r="BW166" s="154"/>
      <c r="BX166" s="154"/>
      <c r="BY166" s="154"/>
      <c r="BZ166" s="154"/>
      <c r="CA166" s="154"/>
      <c r="CB166" s="154"/>
      <c r="CC166" s="154"/>
      <c r="CD166" s="154"/>
      <c r="CE166" s="154"/>
      <c r="CF166" s="154"/>
      <c r="CG166" s="154"/>
      <c r="CH166" s="154"/>
      <c r="CI166" s="154"/>
      <c r="CJ166" s="154"/>
      <c r="CK166" s="154"/>
      <c r="CL166" s="154"/>
      <c r="CM166" s="154"/>
      <c r="CN166" s="154"/>
      <c r="CO166" s="154"/>
      <c r="CP166" s="154"/>
      <c r="CQ166" s="154"/>
      <c r="CR166" s="154"/>
      <c r="CS166" s="154"/>
      <c r="CT166" s="154"/>
      <c r="CU166" s="154"/>
      <c r="CV166" s="154"/>
      <c r="CW166" s="154"/>
      <c r="CX166" s="154"/>
      <c r="CY166" s="154"/>
      <c r="CZ166" s="154"/>
      <c r="DA166" s="154"/>
      <c r="DB166" s="154"/>
      <c r="DC166" s="154"/>
      <c r="DD166" s="154"/>
      <c r="DE166" s="154"/>
      <c r="DF166" s="154"/>
      <c r="DG166" s="154"/>
      <c r="DH166" s="154"/>
      <c r="DI166" s="154"/>
      <c r="DJ166" s="154"/>
      <c r="DK166" s="154"/>
      <c r="DL166" s="154"/>
      <c r="DM166" s="154"/>
      <c r="DN166" s="154"/>
      <c r="DO166" s="154"/>
      <c r="DP166" s="154"/>
      <c r="DQ166" s="154"/>
      <c r="DR166" s="154"/>
      <c r="DS166" s="154"/>
      <c r="DT166" s="154"/>
      <c r="DU166" s="154"/>
      <c r="DV166" s="154"/>
      <c r="DW166" s="154"/>
      <c r="DX166" s="154"/>
      <c r="DY166" s="154"/>
      <c r="DZ166" s="154"/>
      <c r="EA166" s="154"/>
      <c r="EB166" s="154"/>
      <c r="EC166" s="154"/>
      <c r="ED166" s="154"/>
      <c r="EE166" s="154"/>
      <c r="EF166" s="154"/>
      <c r="EG166" s="154"/>
      <c r="EH166" s="154"/>
      <c r="EI166" s="154"/>
      <c r="EJ166" s="154"/>
      <c r="EK166" s="154"/>
      <c r="EL166" s="154"/>
      <c r="EM166" s="154"/>
      <c r="EN166" s="154"/>
      <c r="EO166" s="154"/>
      <c r="EP166" s="154"/>
      <c r="EQ166" s="154"/>
      <c r="ER166" s="154"/>
      <c r="ES166" s="154"/>
      <c r="ET166" s="154"/>
      <c r="EU166" s="154"/>
      <c r="EV166" s="154"/>
      <c r="EW166" s="154"/>
      <c r="EX166" s="154"/>
      <c r="EY166" s="154"/>
      <c r="EZ166" s="154"/>
      <c r="FA166" s="154"/>
      <c r="FB166" s="154"/>
      <c r="FC166" s="154"/>
      <c r="FD166" s="154"/>
      <c r="FE166" s="154"/>
      <c r="FF166" s="154"/>
      <c r="FG166" s="154"/>
      <c r="FH166" s="154"/>
      <c r="FI166" s="154"/>
      <c r="FJ166" s="154"/>
      <c r="FK166" s="154"/>
      <c r="FL166" s="154"/>
      <c r="FM166" s="154"/>
      <c r="FN166" s="154"/>
      <c r="FO166" s="154"/>
      <c r="FP166" s="154"/>
      <c r="FQ166" s="154"/>
      <c r="FR166" s="154"/>
      <c r="FS166" s="154"/>
      <c r="FT166" s="154"/>
      <c r="FU166" s="154"/>
      <c r="FV166" s="154"/>
      <c r="FW166" s="154"/>
      <c r="FX166" s="154"/>
      <c r="FY166" s="154"/>
      <c r="FZ166" s="154"/>
      <c r="GA166" s="154"/>
      <c r="GB166" s="154"/>
      <c r="GC166" s="154"/>
      <c r="GD166" s="154"/>
      <c r="GE166" s="154"/>
      <c r="GF166" s="154"/>
      <c r="GG166" s="154"/>
      <c r="GH166" s="154"/>
      <c r="GI166" s="154"/>
      <c r="GJ166" s="154"/>
      <c r="GK166" s="154"/>
      <c r="GL166" s="154"/>
      <c r="GM166" s="154"/>
      <c r="GN166" s="154"/>
      <c r="GO166" s="154"/>
    </row>
    <row r="167" spans="1:197" s="59" customFormat="1" ht="39" customHeight="1" x14ac:dyDescent="0.3">
      <c r="A167" s="59" t="s">
        <v>18</v>
      </c>
      <c r="B167" s="7" t="s">
        <v>693</v>
      </c>
      <c r="C167" s="63" t="s">
        <v>20</v>
      </c>
      <c r="D167" s="38" t="s">
        <v>21</v>
      </c>
      <c r="E167" s="63" t="s">
        <v>20</v>
      </c>
      <c r="F167" s="64" t="s">
        <v>22</v>
      </c>
      <c r="G167" s="65">
        <v>32601</v>
      </c>
      <c r="H167" s="31" t="s">
        <v>45</v>
      </c>
      <c r="I167" s="177" t="s">
        <v>80</v>
      </c>
      <c r="J167" s="34" t="s">
        <v>45</v>
      </c>
      <c r="K167" s="62" t="s">
        <v>80</v>
      </c>
      <c r="L167" s="152" t="s">
        <v>80</v>
      </c>
      <c r="M167" s="66" t="s">
        <v>35</v>
      </c>
      <c r="N167" s="153">
        <v>1</v>
      </c>
      <c r="O167" s="181">
        <v>2436</v>
      </c>
      <c r="P167" s="62" t="s">
        <v>694</v>
      </c>
      <c r="Q167" s="151">
        <v>2436</v>
      </c>
      <c r="R167" s="151">
        <v>2436</v>
      </c>
      <c r="S167" s="154"/>
      <c r="T167" s="154"/>
      <c r="U167" s="154"/>
      <c r="V167" s="154"/>
      <c r="W167" s="154"/>
      <c r="X167" s="154"/>
      <c r="Y167" s="154"/>
      <c r="Z167" s="154"/>
      <c r="AA167" s="154"/>
      <c r="AB167" s="154"/>
      <c r="AC167" s="154"/>
      <c r="AD167" s="154"/>
      <c r="AE167" s="154"/>
      <c r="AF167" s="154"/>
      <c r="AG167" s="154"/>
      <c r="AH167" s="154"/>
      <c r="AI167" s="154"/>
      <c r="AJ167" s="154"/>
      <c r="AK167" s="154"/>
      <c r="AL167" s="154"/>
      <c r="AM167" s="154"/>
      <c r="AN167" s="154"/>
      <c r="AO167" s="154"/>
      <c r="AP167" s="154"/>
      <c r="AQ167" s="154"/>
      <c r="AR167" s="154"/>
      <c r="AS167" s="154"/>
      <c r="AT167" s="154"/>
      <c r="AU167" s="154"/>
      <c r="AV167" s="154"/>
      <c r="AW167" s="154"/>
      <c r="AX167" s="154"/>
      <c r="AY167" s="154"/>
      <c r="AZ167" s="154"/>
      <c r="BA167" s="154"/>
      <c r="BB167" s="154"/>
      <c r="BC167" s="154"/>
      <c r="BD167" s="154"/>
      <c r="BE167" s="154"/>
      <c r="BF167" s="154"/>
      <c r="BG167" s="154"/>
      <c r="BH167" s="154"/>
      <c r="BI167" s="154"/>
      <c r="BJ167" s="154"/>
      <c r="BK167" s="154"/>
      <c r="BL167" s="154"/>
      <c r="BM167" s="154"/>
      <c r="BN167" s="154"/>
      <c r="BO167" s="154"/>
      <c r="BP167" s="154"/>
      <c r="BQ167" s="154"/>
      <c r="BR167" s="154"/>
      <c r="BS167" s="154"/>
      <c r="BT167" s="154"/>
      <c r="BU167" s="154"/>
      <c r="BV167" s="154"/>
      <c r="BW167" s="154"/>
      <c r="BX167" s="154"/>
      <c r="BY167" s="154"/>
      <c r="BZ167" s="154"/>
      <c r="CA167" s="154"/>
      <c r="CB167" s="154"/>
      <c r="CC167" s="154"/>
      <c r="CD167" s="154"/>
      <c r="CE167" s="154"/>
      <c r="CF167" s="154"/>
      <c r="CG167" s="154"/>
      <c r="CH167" s="154"/>
      <c r="CI167" s="154"/>
      <c r="CJ167" s="154"/>
      <c r="CK167" s="154"/>
      <c r="CL167" s="154"/>
      <c r="CM167" s="154"/>
      <c r="CN167" s="154"/>
      <c r="CO167" s="154"/>
      <c r="CP167" s="154"/>
      <c r="CQ167" s="154"/>
      <c r="CR167" s="154"/>
      <c r="CS167" s="154"/>
      <c r="CT167" s="154"/>
      <c r="CU167" s="154"/>
      <c r="CV167" s="154"/>
      <c r="CW167" s="154"/>
      <c r="CX167" s="154"/>
      <c r="CY167" s="154"/>
      <c r="CZ167" s="154"/>
      <c r="DA167" s="154"/>
      <c r="DB167" s="154"/>
      <c r="DC167" s="154"/>
      <c r="DD167" s="154"/>
      <c r="DE167" s="154"/>
      <c r="DF167" s="154"/>
      <c r="DG167" s="154"/>
      <c r="DH167" s="154"/>
      <c r="DI167" s="154"/>
      <c r="DJ167" s="154"/>
      <c r="DK167" s="154"/>
      <c r="DL167" s="154"/>
      <c r="DM167" s="154"/>
      <c r="DN167" s="154"/>
      <c r="DO167" s="154"/>
      <c r="DP167" s="154"/>
      <c r="DQ167" s="154"/>
      <c r="DR167" s="154"/>
      <c r="DS167" s="154"/>
      <c r="DT167" s="154"/>
      <c r="DU167" s="154"/>
      <c r="DV167" s="154"/>
      <c r="DW167" s="154"/>
      <c r="DX167" s="154"/>
      <c r="DY167" s="154"/>
      <c r="DZ167" s="154"/>
      <c r="EA167" s="154"/>
      <c r="EB167" s="154"/>
      <c r="EC167" s="154"/>
      <c r="ED167" s="154"/>
      <c r="EE167" s="154"/>
      <c r="EF167" s="154"/>
      <c r="EG167" s="154"/>
      <c r="EH167" s="154"/>
      <c r="EI167" s="154"/>
      <c r="EJ167" s="154"/>
      <c r="EK167" s="154"/>
      <c r="EL167" s="154"/>
      <c r="EM167" s="154"/>
      <c r="EN167" s="154"/>
      <c r="EO167" s="154"/>
      <c r="EP167" s="154"/>
      <c r="EQ167" s="154"/>
      <c r="ER167" s="154"/>
      <c r="ES167" s="154"/>
      <c r="ET167" s="154"/>
      <c r="EU167" s="154"/>
      <c r="EV167" s="154"/>
      <c r="EW167" s="154"/>
      <c r="EX167" s="154"/>
      <c r="EY167" s="154"/>
      <c r="EZ167" s="154"/>
      <c r="FA167" s="154"/>
      <c r="FB167" s="154"/>
      <c r="FC167" s="154"/>
      <c r="FD167" s="154"/>
      <c r="FE167" s="154"/>
      <c r="FF167" s="154"/>
      <c r="FG167" s="154"/>
      <c r="FH167" s="154"/>
      <c r="FI167" s="154"/>
      <c r="FJ167" s="154"/>
      <c r="FK167" s="154"/>
      <c r="FL167" s="154"/>
      <c r="FM167" s="154"/>
      <c r="FN167" s="154"/>
      <c r="FO167" s="154"/>
      <c r="FP167" s="154"/>
      <c r="FQ167" s="154"/>
      <c r="FR167" s="154"/>
      <c r="FS167" s="154"/>
      <c r="FT167" s="154"/>
      <c r="FU167" s="154"/>
      <c r="FV167" s="154"/>
      <c r="FW167" s="154"/>
      <c r="FX167" s="154"/>
      <c r="FY167" s="154"/>
      <c r="FZ167" s="154"/>
      <c r="GA167" s="154"/>
      <c r="GB167" s="154"/>
      <c r="GC167" s="154"/>
      <c r="GD167" s="154"/>
      <c r="GE167" s="154"/>
      <c r="GF167" s="154"/>
      <c r="GG167" s="154"/>
      <c r="GH167" s="154"/>
      <c r="GI167" s="154"/>
      <c r="GJ167" s="154"/>
      <c r="GK167" s="154"/>
      <c r="GL167" s="154"/>
      <c r="GM167" s="154"/>
      <c r="GN167" s="154"/>
      <c r="GO167" s="154"/>
    </row>
    <row r="168" spans="1:197" s="59" customFormat="1" ht="39" customHeight="1" x14ac:dyDescent="0.3">
      <c r="A168" s="59" t="s">
        <v>18</v>
      </c>
      <c r="B168" s="7" t="s">
        <v>693</v>
      </c>
      <c r="C168" s="63" t="s">
        <v>20</v>
      </c>
      <c r="D168" s="38" t="s">
        <v>21</v>
      </c>
      <c r="E168" s="63" t="s">
        <v>20</v>
      </c>
      <c r="F168" s="64" t="s">
        <v>22</v>
      </c>
      <c r="G168" s="65" t="s">
        <v>1311</v>
      </c>
      <c r="H168" s="31" t="s">
        <v>1312</v>
      </c>
      <c r="I168" s="177" t="s">
        <v>80</v>
      </c>
      <c r="J168" s="31" t="s">
        <v>1312</v>
      </c>
      <c r="K168" s="62" t="s">
        <v>80</v>
      </c>
      <c r="L168" s="152" t="s">
        <v>80</v>
      </c>
      <c r="M168" s="66" t="s">
        <v>35</v>
      </c>
      <c r="N168" s="153">
        <v>1</v>
      </c>
      <c r="O168" s="181">
        <v>529</v>
      </c>
      <c r="P168" s="62" t="s">
        <v>694</v>
      </c>
      <c r="Q168" s="151">
        <v>529</v>
      </c>
      <c r="R168" s="151">
        <v>529</v>
      </c>
      <c r="S168" s="154"/>
      <c r="T168" s="154"/>
      <c r="U168" s="154"/>
      <c r="V168" s="154"/>
      <c r="W168" s="154"/>
      <c r="X168" s="154"/>
      <c r="Y168" s="154"/>
      <c r="Z168" s="154"/>
      <c r="AA168" s="154"/>
      <c r="AB168" s="154"/>
      <c r="AC168" s="154"/>
      <c r="AD168" s="154"/>
      <c r="AE168" s="154"/>
      <c r="AF168" s="154"/>
      <c r="AG168" s="154"/>
      <c r="AH168" s="154"/>
      <c r="AI168" s="154"/>
      <c r="AJ168" s="154"/>
      <c r="AK168" s="154"/>
      <c r="AL168" s="154"/>
      <c r="AM168" s="154"/>
      <c r="AN168" s="154"/>
      <c r="AO168" s="154"/>
      <c r="AP168" s="154"/>
      <c r="AQ168" s="154"/>
      <c r="AR168" s="154"/>
      <c r="AS168" s="154"/>
      <c r="AT168" s="154"/>
      <c r="AU168" s="154"/>
      <c r="AV168" s="154"/>
      <c r="AW168" s="154"/>
      <c r="AX168" s="154"/>
      <c r="AY168" s="154"/>
      <c r="AZ168" s="154"/>
      <c r="BA168" s="154"/>
      <c r="BB168" s="154"/>
      <c r="BC168" s="154"/>
      <c r="BD168" s="154"/>
      <c r="BE168" s="154"/>
      <c r="BF168" s="154"/>
      <c r="BG168" s="154"/>
      <c r="BH168" s="154"/>
      <c r="BI168" s="154"/>
      <c r="BJ168" s="154"/>
      <c r="BK168" s="154"/>
      <c r="BL168" s="154"/>
      <c r="BM168" s="154"/>
      <c r="BN168" s="154"/>
      <c r="BO168" s="154"/>
      <c r="BP168" s="154"/>
      <c r="BQ168" s="154"/>
      <c r="BR168" s="154"/>
      <c r="BS168" s="154"/>
      <c r="BT168" s="154"/>
      <c r="BU168" s="154"/>
      <c r="BV168" s="154"/>
      <c r="BW168" s="154"/>
      <c r="BX168" s="154"/>
      <c r="BY168" s="154"/>
      <c r="BZ168" s="154"/>
      <c r="CA168" s="154"/>
      <c r="CB168" s="154"/>
      <c r="CC168" s="154"/>
      <c r="CD168" s="154"/>
      <c r="CE168" s="154"/>
      <c r="CF168" s="154"/>
      <c r="CG168" s="154"/>
      <c r="CH168" s="154"/>
      <c r="CI168" s="154"/>
      <c r="CJ168" s="154"/>
      <c r="CK168" s="154"/>
      <c r="CL168" s="154"/>
      <c r="CM168" s="154"/>
      <c r="CN168" s="154"/>
      <c r="CO168" s="154"/>
      <c r="CP168" s="154"/>
      <c r="CQ168" s="154"/>
      <c r="CR168" s="154"/>
      <c r="CS168" s="154"/>
      <c r="CT168" s="154"/>
      <c r="CU168" s="154"/>
      <c r="CV168" s="154"/>
      <c r="CW168" s="154"/>
      <c r="CX168" s="154"/>
      <c r="CY168" s="154"/>
      <c r="CZ168" s="154"/>
      <c r="DA168" s="154"/>
      <c r="DB168" s="154"/>
      <c r="DC168" s="154"/>
      <c r="DD168" s="154"/>
      <c r="DE168" s="154"/>
      <c r="DF168" s="154"/>
      <c r="DG168" s="154"/>
      <c r="DH168" s="154"/>
      <c r="DI168" s="154"/>
      <c r="DJ168" s="154"/>
      <c r="DK168" s="154"/>
      <c r="DL168" s="154"/>
      <c r="DM168" s="154"/>
      <c r="DN168" s="154"/>
      <c r="DO168" s="154"/>
      <c r="DP168" s="154"/>
      <c r="DQ168" s="154"/>
      <c r="DR168" s="154"/>
      <c r="DS168" s="154"/>
      <c r="DT168" s="154"/>
      <c r="DU168" s="154"/>
      <c r="DV168" s="154"/>
      <c r="DW168" s="154"/>
      <c r="DX168" s="154"/>
      <c r="DY168" s="154"/>
      <c r="DZ168" s="154"/>
      <c r="EA168" s="154"/>
      <c r="EB168" s="154"/>
      <c r="EC168" s="154"/>
      <c r="ED168" s="154"/>
      <c r="EE168" s="154"/>
      <c r="EF168" s="154"/>
      <c r="EG168" s="154"/>
      <c r="EH168" s="154"/>
      <c r="EI168" s="154"/>
      <c r="EJ168" s="154"/>
      <c r="EK168" s="154"/>
      <c r="EL168" s="154"/>
      <c r="EM168" s="154"/>
      <c r="EN168" s="154"/>
      <c r="EO168" s="154"/>
      <c r="EP168" s="154"/>
      <c r="EQ168" s="154"/>
      <c r="ER168" s="154"/>
      <c r="ES168" s="154"/>
      <c r="ET168" s="154"/>
      <c r="EU168" s="154"/>
      <c r="EV168" s="154"/>
      <c r="EW168" s="154"/>
      <c r="EX168" s="154"/>
      <c r="EY168" s="154"/>
      <c r="EZ168" s="154"/>
      <c r="FA168" s="154"/>
      <c r="FB168" s="154"/>
      <c r="FC168" s="154"/>
      <c r="FD168" s="154"/>
      <c r="FE168" s="154"/>
      <c r="FF168" s="154"/>
      <c r="FG168" s="154"/>
      <c r="FH168" s="154"/>
      <c r="FI168" s="154"/>
      <c r="FJ168" s="154"/>
      <c r="FK168" s="154"/>
      <c r="FL168" s="154"/>
      <c r="FM168" s="154"/>
      <c r="FN168" s="154"/>
      <c r="FO168" s="154"/>
      <c r="FP168" s="154"/>
      <c r="FQ168" s="154"/>
      <c r="FR168" s="154"/>
      <c r="FS168" s="154"/>
      <c r="FT168" s="154"/>
      <c r="FU168" s="154"/>
      <c r="FV168" s="154"/>
      <c r="FW168" s="154"/>
      <c r="FX168" s="154"/>
      <c r="FY168" s="154"/>
      <c r="FZ168" s="154"/>
      <c r="GA168" s="154"/>
      <c r="GB168" s="154"/>
      <c r="GC168" s="154"/>
      <c r="GD168" s="154"/>
      <c r="GE168" s="154"/>
      <c r="GF168" s="154"/>
      <c r="GG168" s="154"/>
      <c r="GH168" s="154"/>
      <c r="GI168" s="154"/>
      <c r="GJ168" s="154"/>
      <c r="GK168" s="154"/>
      <c r="GL168" s="154"/>
      <c r="GM168" s="154"/>
      <c r="GN168" s="154"/>
      <c r="GO168" s="154"/>
    </row>
    <row r="169" spans="1:197" s="59" customFormat="1" ht="39" customHeight="1" x14ac:dyDescent="0.3">
      <c r="A169" s="59" t="s">
        <v>18</v>
      </c>
      <c r="B169" s="7" t="s">
        <v>693</v>
      </c>
      <c r="C169" s="63" t="s">
        <v>20</v>
      </c>
      <c r="D169" s="38" t="s">
        <v>21</v>
      </c>
      <c r="E169" s="63" t="s">
        <v>20</v>
      </c>
      <c r="F169" s="64" t="s">
        <v>22</v>
      </c>
      <c r="G169" s="65" t="s">
        <v>1313</v>
      </c>
      <c r="H169" s="31" t="s">
        <v>687</v>
      </c>
      <c r="I169" s="177" t="s">
        <v>80</v>
      </c>
      <c r="J169" s="31" t="s">
        <v>687</v>
      </c>
      <c r="K169" s="62" t="s">
        <v>80</v>
      </c>
      <c r="L169" s="152" t="s">
        <v>80</v>
      </c>
      <c r="M169" s="66" t="s">
        <v>35</v>
      </c>
      <c r="N169" s="153">
        <v>1</v>
      </c>
      <c r="O169" s="181">
        <v>988</v>
      </c>
      <c r="P169" s="62" t="s">
        <v>694</v>
      </c>
      <c r="Q169" s="151">
        <v>988</v>
      </c>
      <c r="R169" s="151">
        <v>988</v>
      </c>
      <c r="S169" s="154"/>
      <c r="T169" s="154"/>
      <c r="U169" s="154"/>
      <c r="V169" s="154"/>
      <c r="W169" s="154"/>
      <c r="X169" s="154"/>
      <c r="Y169" s="154"/>
      <c r="Z169" s="154"/>
      <c r="AA169" s="154"/>
      <c r="AB169" s="154"/>
      <c r="AC169" s="154"/>
      <c r="AD169" s="154"/>
      <c r="AE169" s="154"/>
      <c r="AF169" s="154"/>
      <c r="AG169" s="154"/>
      <c r="AH169" s="154"/>
      <c r="AI169" s="154"/>
      <c r="AJ169" s="154"/>
      <c r="AK169" s="154"/>
      <c r="AL169" s="154"/>
      <c r="AM169" s="154"/>
      <c r="AN169" s="154"/>
      <c r="AO169" s="154"/>
      <c r="AP169" s="154"/>
      <c r="AQ169" s="154"/>
      <c r="AR169" s="154"/>
      <c r="AS169" s="154"/>
      <c r="AT169" s="154"/>
      <c r="AU169" s="154"/>
      <c r="AV169" s="154"/>
      <c r="AW169" s="154"/>
      <c r="AX169" s="154"/>
      <c r="AY169" s="154"/>
      <c r="AZ169" s="154"/>
      <c r="BA169" s="154"/>
      <c r="BB169" s="154"/>
      <c r="BC169" s="154"/>
      <c r="BD169" s="154"/>
      <c r="BE169" s="154"/>
      <c r="BF169" s="154"/>
      <c r="BG169" s="154"/>
      <c r="BH169" s="154"/>
      <c r="BI169" s="154"/>
      <c r="BJ169" s="154"/>
      <c r="BK169" s="154"/>
      <c r="BL169" s="154"/>
      <c r="BM169" s="154"/>
      <c r="BN169" s="154"/>
      <c r="BO169" s="154"/>
      <c r="BP169" s="154"/>
      <c r="BQ169" s="154"/>
      <c r="BR169" s="154"/>
      <c r="BS169" s="154"/>
      <c r="BT169" s="154"/>
      <c r="BU169" s="154"/>
      <c r="BV169" s="154"/>
      <c r="BW169" s="154"/>
      <c r="BX169" s="154"/>
      <c r="BY169" s="154"/>
      <c r="BZ169" s="154"/>
      <c r="CA169" s="154"/>
      <c r="CB169" s="154"/>
      <c r="CC169" s="154"/>
      <c r="CD169" s="154"/>
      <c r="CE169" s="154"/>
      <c r="CF169" s="154"/>
      <c r="CG169" s="154"/>
      <c r="CH169" s="154"/>
      <c r="CI169" s="154"/>
      <c r="CJ169" s="154"/>
      <c r="CK169" s="154"/>
      <c r="CL169" s="154"/>
      <c r="CM169" s="154"/>
      <c r="CN169" s="154"/>
      <c r="CO169" s="154"/>
      <c r="CP169" s="154"/>
      <c r="CQ169" s="154"/>
      <c r="CR169" s="154"/>
      <c r="CS169" s="154"/>
      <c r="CT169" s="154"/>
      <c r="CU169" s="154"/>
      <c r="CV169" s="154"/>
      <c r="CW169" s="154"/>
      <c r="CX169" s="154"/>
      <c r="CY169" s="154"/>
      <c r="CZ169" s="154"/>
      <c r="DA169" s="154"/>
      <c r="DB169" s="154"/>
      <c r="DC169" s="154"/>
      <c r="DD169" s="154"/>
      <c r="DE169" s="154"/>
      <c r="DF169" s="154"/>
      <c r="DG169" s="154"/>
      <c r="DH169" s="154"/>
      <c r="DI169" s="154"/>
      <c r="DJ169" s="154"/>
      <c r="DK169" s="154"/>
      <c r="DL169" s="154"/>
      <c r="DM169" s="154"/>
      <c r="DN169" s="154"/>
      <c r="DO169" s="154"/>
      <c r="DP169" s="154"/>
      <c r="DQ169" s="154"/>
      <c r="DR169" s="154"/>
      <c r="DS169" s="154"/>
      <c r="DT169" s="154"/>
      <c r="DU169" s="154"/>
      <c r="DV169" s="154"/>
      <c r="DW169" s="154"/>
      <c r="DX169" s="154"/>
      <c r="DY169" s="154"/>
      <c r="DZ169" s="154"/>
      <c r="EA169" s="154"/>
      <c r="EB169" s="154"/>
      <c r="EC169" s="154"/>
      <c r="ED169" s="154"/>
      <c r="EE169" s="154"/>
      <c r="EF169" s="154"/>
      <c r="EG169" s="154"/>
      <c r="EH169" s="154"/>
      <c r="EI169" s="154"/>
      <c r="EJ169" s="154"/>
      <c r="EK169" s="154"/>
      <c r="EL169" s="154"/>
      <c r="EM169" s="154"/>
      <c r="EN169" s="154"/>
      <c r="EO169" s="154"/>
      <c r="EP169" s="154"/>
      <c r="EQ169" s="154"/>
      <c r="ER169" s="154"/>
      <c r="ES169" s="154"/>
      <c r="ET169" s="154"/>
      <c r="EU169" s="154"/>
      <c r="EV169" s="154"/>
      <c r="EW169" s="154"/>
      <c r="EX169" s="154"/>
      <c r="EY169" s="154"/>
      <c r="EZ169" s="154"/>
      <c r="FA169" s="154"/>
      <c r="FB169" s="154"/>
      <c r="FC169" s="154"/>
      <c r="FD169" s="154"/>
      <c r="FE169" s="154"/>
      <c r="FF169" s="154"/>
      <c r="FG169" s="154"/>
      <c r="FH169" s="154"/>
      <c r="FI169" s="154"/>
      <c r="FJ169" s="154"/>
      <c r="FK169" s="154"/>
      <c r="FL169" s="154"/>
      <c r="FM169" s="154"/>
      <c r="FN169" s="154"/>
      <c r="FO169" s="154"/>
      <c r="FP169" s="154"/>
      <c r="FQ169" s="154"/>
      <c r="FR169" s="154"/>
      <c r="FS169" s="154"/>
      <c r="FT169" s="154"/>
      <c r="FU169" s="154"/>
      <c r="FV169" s="154"/>
      <c r="FW169" s="154"/>
      <c r="FX169" s="154"/>
      <c r="FY169" s="154"/>
      <c r="FZ169" s="154"/>
      <c r="GA169" s="154"/>
      <c r="GB169" s="154"/>
      <c r="GC169" s="154"/>
      <c r="GD169" s="154"/>
      <c r="GE169" s="154"/>
      <c r="GF169" s="154"/>
      <c r="GG169" s="154"/>
      <c r="GH169" s="154"/>
      <c r="GI169" s="154"/>
      <c r="GJ169" s="154"/>
      <c r="GK169" s="154"/>
      <c r="GL169" s="154"/>
      <c r="GM169" s="154"/>
      <c r="GN169" s="154"/>
      <c r="GO169" s="154"/>
    </row>
    <row r="170" spans="1:197" s="59" customFormat="1" ht="39" customHeight="1" x14ac:dyDescent="0.3">
      <c r="A170" s="59" t="s">
        <v>18</v>
      </c>
      <c r="B170" s="7" t="s">
        <v>693</v>
      </c>
      <c r="C170" s="63" t="s">
        <v>20</v>
      </c>
      <c r="D170" s="38" t="s">
        <v>21</v>
      </c>
      <c r="E170" s="63" t="s">
        <v>20</v>
      </c>
      <c r="F170" s="64" t="s">
        <v>47</v>
      </c>
      <c r="G170" s="65">
        <v>31301</v>
      </c>
      <c r="H170" s="31" t="s">
        <v>49</v>
      </c>
      <c r="I170" s="177" t="s">
        <v>80</v>
      </c>
      <c r="J170" s="34" t="s">
        <v>49</v>
      </c>
      <c r="K170" s="62" t="s">
        <v>80</v>
      </c>
      <c r="L170" s="152" t="s">
        <v>80</v>
      </c>
      <c r="M170" s="66" t="s">
        <v>35</v>
      </c>
      <c r="N170" s="153">
        <v>1</v>
      </c>
      <c r="O170" s="171">
        <v>0</v>
      </c>
      <c r="P170" s="62" t="s">
        <v>694</v>
      </c>
      <c r="Q170" s="151">
        <v>0</v>
      </c>
      <c r="R170" s="151">
        <v>0</v>
      </c>
      <c r="S170" s="154"/>
      <c r="T170" s="154"/>
      <c r="U170" s="154"/>
      <c r="V170" s="154"/>
      <c r="W170" s="154"/>
      <c r="X170" s="154"/>
      <c r="Y170" s="154"/>
      <c r="Z170" s="154"/>
      <c r="AA170" s="154"/>
      <c r="AB170" s="154"/>
      <c r="AC170" s="154"/>
      <c r="AD170" s="154"/>
      <c r="AE170" s="154"/>
      <c r="AF170" s="154"/>
      <c r="AG170" s="154"/>
      <c r="AH170" s="154"/>
      <c r="AI170" s="154"/>
      <c r="AJ170" s="154"/>
      <c r="AK170" s="154"/>
      <c r="AL170" s="154"/>
      <c r="AM170" s="154"/>
      <c r="AN170" s="154"/>
      <c r="AO170" s="154"/>
      <c r="AP170" s="154"/>
      <c r="AQ170" s="154"/>
      <c r="AR170" s="154"/>
      <c r="AS170" s="154"/>
      <c r="AT170" s="154"/>
      <c r="AU170" s="154"/>
      <c r="AV170" s="154"/>
      <c r="AW170" s="154"/>
      <c r="AX170" s="154"/>
      <c r="AY170" s="154"/>
      <c r="AZ170" s="154"/>
      <c r="BA170" s="154"/>
      <c r="BB170" s="154"/>
      <c r="BC170" s="154"/>
      <c r="BD170" s="154"/>
      <c r="BE170" s="154"/>
      <c r="BF170" s="154"/>
      <c r="BG170" s="154"/>
      <c r="BH170" s="154"/>
      <c r="BI170" s="154"/>
      <c r="BJ170" s="154"/>
      <c r="BK170" s="154"/>
      <c r="BL170" s="154"/>
      <c r="BM170" s="154"/>
      <c r="BN170" s="154"/>
      <c r="BO170" s="154"/>
      <c r="BP170" s="154"/>
      <c r="BQ170" s="154"/>
      <c r="BR170" s="154"/>
      <c r="BS170" s="154"/>
      <c r="BT170" s="154"/>
      <c r="BU170" s="154"/>
      <c r="BV170" s="154"/>
      <c r="BW170" s="154"/>
      <c r="BX170" s="154"/>
      <c r="BY170" s="154"/>
      <c r="BZ170" s="154"/>
      <c r="CA170" s="154"/>
      <c r="CB170" s="154"/>
      <c r="CC170" s="154"/>
      <c r="CD170" s="154"/>
      <c r="CE170" s="154"/>
      <c r="CF170" s="154"/>
      <c r="CG170" s="154"/>
      <c r="CH170" s="154"/>
      <c r="CI170" s="154"/>
      <c r="CJ170" s="154"/>
      <c r="CK170" s="154"/>
      <c r="CL170" s="154"/>
      <c r="CM170" s="154"/>
      <c r="CN170" s="154"/>
      <c r="CO170" s="154"/>
      <c r="CP170" s="154"/>
      <c r="CQ170" s="154"/>
      <c r="CR170" s="154"/>
      <c r="CS170" s="154"/>
      <c r="CT170" s="154"/>
      <c r="CU170" s="154"/>
      <c r="CV170" s="154"/>
      <c r="CW170" s="154"/>
      <c r="CX170" s="154"/>
      <c r="CY170" s="154"/>
      <c r="CZ170" s="154"/>
      <c r="DA170" s="154"/>
      <c r="DB170" s="154"/>
      <c r="DC170" s="154"/>
      <c r="DD170" s="154"/>
      <c r="DE170" s="154"/>
      <c r="DF170" s="154"/>
      <c r="DG170" s="154"/>
      <c r="DH170" s="154"/>
      <c r="DI170" s="154"/>
      <c r="DJ170" s="154"/>
      <c r="DK170" s="154"/>
      <c r="DL170" s="154"/>
      <c r="DM170" s="154"/>
      <c r="DN170" s="154"/>
      <c r="DO170" s="154"/>
      <c r="DP170" s="154"/>
      <c r="DQ170" s="154"/>
      <c r="DR170" s="154"/>
      <c r="DS170" s="154"/>
      <c r="DT170" s="154"/>
      <c r="DU170" s="154"/>
      <c r="DV170" s="154"/>
      <c r="DW170" s="154"/>
      <c r="DX170" s="154"/>
      <c r="DY170" s="154"/>
      <c r="DZ170" s="154"/>
      <c r="EA170" s="154"/>
      <c r="EB170" s="154"/>
      <c r="EC170" s="154"/>
      <c r="ED170" s="154"/>
      <c r="EE170" s="154"/>
      <c r="EF170" s="154"/>
      <c r="EG170" s="154"/>
      <c r="EH170" s="154"/>
      <c r="EI170" s="154"/>
      <c r="EJ170" s="154"/>
      <c r="EK170" s="154"/>
      <c r="EL170" s="154"/>
      <c r="EM170" s="154"/>
      <c r="EN170" s="154"/>
      <c r="EO170" s="154"/>
      <c r="EP170" s="154"/>
      <c r="EQ170" s="154"/>
      <c r="ER170" s="154"/>
      <c r="ES170" s="154"/>
      <c r="ET170" s="154"/>
      <c r="EU170" s="154"/>
      <c r="EV170" s="154"/>
      <c r="EW170" s="154"/>
      <c r="EX170" s="154"/>
      <c r="EY170" s="154"/>
      <c r="EZ170" s="154"/>
      <c r="FA170" s="154"/>
      <c r="FB170" s="154"/>
      <c r="FC170" s="154"/>
      <c r="FD170" s="154"/>
      <c r="FE170" s="154"/>
      <c r="FF170" s="154"/>
      <c r="FG170" s="154"/>
      <c r="FH170" s="154"/>
      <c r="FI170" s="154"/>
      <c r="FJ170" s="154"/>
      <c r="FK170" s="154"/>
      <c r="FL170" s="154"/>
      <c r="FM170" s="154"/>
      <c r="FN170" s="154"/>
      <c r="FO170" s="154"/>
      <c r="FP170" s="154"/>
      <c r="FQ170" s="154"/>
      <c r="FR170" s="154"/>
      <c r="FS170" s="154"/>
      <c r="FT170" s="154"/>
      <c r="FU170" s="154"/>
      <c r="FV170" s="154"/>
      <c r="FW170" s="154"/>
      <c r="FX170" s="154"/>
      <c r="FY170" s="154"/>
      <c r="FZ170" s="154"/>
      <c r="GA170" s="154"/>
      <c r="GB170" s="154"/>
      <c r="GC170" s="154"/>
      <c r="GD170" s="154"/>
      <c r="GE170" s="154"/>
      <c r="GF170" s="154"/>
      <c r="GG170" s="154"/>
      <c r="GH170" s="154"/>
      <c r="GI170" s="154"/>
      <c r="GJ170" s="154"/>
      <c r="GK170" s="154"/>
      <c r="GL170" s="154"/>
      <c r="GM170" s="154"/>
      <c r="GN170" s="154"/>
      <c r="GO170" s="154"/>
    </row>
    <row r="171" spans="1:197" s="59" customFormat="1" ht="39" customHeight="1" x14ac:dyDescent="0.3">
      <c r="A171" s="59" t="s">
        <v>18</v>
      </c>
      <c r="B171" s="7" t="s">
        <v>693</v>
      </c>
      <c r="C171" s="63" t="s">
        <v>20</v>
      </c>
      <c r="D171" s="38" t="s">
        <v>21</v>
      </c>
      <c r="E171" s="63" t="s">
        <v>20</v>
      </c>
      <c r="F171" s="64" t="s">
        <v>47</v>
      </c>
      <c r="G171" s="65">
        <v>32201</v>
      </c>
      <c r="H171" s="31" t="s">
        <v>272</v>
      </c>
      <c r="I171" s="177" t="s">
        <v>80</v>
      </c>
      <c r="J171" s="34" t="s">
        <v>272</v>
      </c>
      <c r="K171" s="62" t="s">
        <v>699</v>
      </c>
      <c r="L171" s="152" t="s">
        <v>89</v>
      </c>
      <c r="M171" s="66" t="s">
        <v>35</v>
      </c>
      <c r="N171" s="153">
        <v>1</v>
      </c>
      <c r="O171" s="171">
        <v>56764</v>
      </c>
      <c r="P171" s="62" t="s">
        <v>136</v>
      </c>
      <c r="Q171" s="151">
        <v>56764</v>
      </c>
      <c r="R171" s="151">
        <v>56764</v>
      </c>
      <c r="S171" s="154"/>
      <c r="T171" s="154"/>
      <c r="U171" s="154"/>
      <c r="V171" s="154"/>
      <c r="W171" s="154"/>
      <c r="X171" s="154"/>
      <c r="Y171" s="154"/>
      <c r="Z171" s="154"/>
      <c r="AA171" s="154"/>
      <c r="AB171" s="154"/>
      <c r="AC171" s="154"/>
      <c r="AD171" s="154"/>
      <c r="AE171" s="154"/>
      <c r="AF171" s="154"/>
      <c r="AG171" s="154"/>
      <c r="AH171" s="154"/>
      <c r="AI171" s="154"/>
      <c r="AJ171" s="154"/>
      <c r="AK171" s="154"/>
      <c r="AL171" s="154"/>
      <c r="AM171" s="154"/>
      <c r="AN171" s="154"/>
      <c r="AO171" s="154"/>
      <c r="AP171" s="154"/>
      <c r="AQ171" s="154"/>
      <c r="AR171" s="154"/>
      <c r="AS171" s="154"/>
      <c r="AT171" s="154"/>
      <c r="AU171" s="154"/>
      <c r="AV171" s="154"/>
      <c r="AW171" s="154"/>
      <c r="AX171" s="154"/>
      <c r="AY171" s="154"/>
      <c r="AZ171" s="154"/>
      <c r="BA171" s="154"/>
      <c r="BB171" s="154"/>
      <c r="BC171" s="154"/>
      <c r="BD171" s="154"/>
      <c r="BE171" s="154"/>
      <c r="BF171" s="154"/>
      <c r="BG171" s="154"/>
      <c r="BH171" s="154"/>
      <c r="BI171" s="154"/>
      <c r="BJ171" s="154"/>
      <c r="BK171" s="154"/>
      <c r="BL171" s="154"/>
      <c r="BM171" s="154"/>
      <c r="BN171" s="154"/>
      <c r="BO171" s="154"/>
      <c r="BP171" s="154"/>
      <c r="BQ171" s="154"/>
      <c r="BR171" s="154"/>
      <c r="BS171" s="154"/>
      <c r="BT171" s="154"/>
      <c r="BU171" s="154"/>
      <c r="BV171" s="154"/>
      <c r="BW171" s="154"/>
      <c r="BX171" s="154"/>
      <c r="BY171" s="154"/>
      <c r="BZ171" s="154"/>
      <c r="CA171" s="154"/>
      <c r="CB171" s="154"/>
      <c r="CC171" s="154"/>
      <c r="CD171" s="154"/>
      <c r="CE171" s="154"/>
      <c r="CF171" s="154"/>
      <c r="CG171" s="154"/>
      <c r="CH171" s="154"/>
      <c r="CI171" s="154"/>
      <c r="CJ171" s="154"/>
      <c r="CK171" s="154"/>
      <c r="CL171" s="154"/>
      <c r="CM171" s="154"/>
      <c r="CN171" s="154"/>
      <c r="CO171" s="154"/>
      <c r="CP171" s="154"/>
      <c r="CQ171" s="154"/>
      <c r="CR171" s="154"/>
      <c r="CS171" s="154"/>
      <c r="CT171" s="154"/>
      <c r="CU171" s="154"/>
      <c r="CV171" s="154"/>
      <c r="CW171" s="154"/>
      <c r="CX171" s="154"/>
      <c r="CY171" s="154"/>
      <c r="CZ171" s="154"/>
      <c r="DA171" s="154"/>
      <c r="DB171" s="154"/>
      <c r="DC171" s="154"/>
      <c r="DD171" s="154"/>
      <c r="DE171" s="154"/>
      <c r="DF171" s="154"/>
      <c r="DG171" s="154"/>
      <c r="DH171" s="154"/>
      <c r="DI171" s="154"/>
      <c r="DJ171" s="154"/>
      <c r="DK171" s="154"/>
      <c r="DL171" s="154"/>
      <c r="DM171" s="154"/>
      <c r="DN171" s="154"/>
      <c r="DO171" s="154"/>
      <c r="DP171" s="154"/>
      <c r="DQ171" s="154"/>
      <c r="DR171" s="154"/>
      <c r="DS171" s="154"/>
      <c r="DT171" s="154"/>
      <c r="DU171" s="154"/>
      <c r="DV171" s="154"/>
      <c r="DW171" s="154"/>
      <c r="DX171" s="154"/>
      <c r="DY171" s="154"/>
      <c r="DZ171" s="154"/>
      <c r="EA171" s="154"/>
      <c r="EB171" s="154"/>
      <c r="EC171" s="154"/>
      <c r="ED171" s="154"/>
      <c r="EE171" s="154"/>
      <c r="EF171" s="154"/>
      <c r="EG171" s="154"/>
      <c r="EH171" s="154"/>
      <c r="EI171" s="154"/>
      <c r="EJ171" s="154"/>
      <c r="EK171" s="154"/>
      <c r="EL171" s="154"/>
      <c r="EM171" s="154"/>
      <c r="EN171" s="154"/>
      <c r="EO171" s="154"/>
      <c r="EP171" s="154"/>
      <c r="EQ171" s="154"/>
      <c r="ER171" s="154"/>
      <c r="ES171" s="154"/>
      <c r="ET171" s="154"/>
      <c r="EU171" s="154"/>
      <c r="EV171" s="154"/>
      <c r="EW171" s="154"/>
      <c r="EX171" s="154"/>
      <c r="EY171" s="154"/>
      <c r="EZ171" s="154"/>
      <c r="FA171" s="154"/>
      <c r="FB171" s="154"/>
      <c r="FC171" s="154"/>
      <c r="FD171" s="154"/>
      <c r="FE171" s="154"/>
      <c r="FF171" s="154"/>
      <c r="FG171" s="154"/>
      <c r="FH171" s="154"/>
      <c r="FI171" s="154"/>
      <c r="FJ171" s="154"/>
      <c r="FK171" s="154"/>
      <c r="FL171" s="154"/>
      <c r="FM171" s="154"/>
      <c r="FN171" s="154"/>
      <c r="FO171" s="154"/>
      <c r="FP171" s="154"/>
      <c r="FQ171" s="154"/>
      <c r="FR171" s="154"/>
      <c r="FS171" s="154"/>
      <c r="FT171" s="154"/>
      <c r="FU171" s="154"/>
      <c r="FV171" s="154"/>
      <c r="FW171" s="154"/>
      <c r="FX171" s="154"/>
      <c r="FY171" s="154"/>
      <c r="FZ171" s="154"/>
      <c r="GA171" s="154"/>
      <c r="GB171" s="154"/>
      <c r="GC171" s="154"/>
      <c r="GD171" s="154"/>
      <c r="GE171" s="154"/>
      <c r="GF171" s="154"/>
      <c r="GG171" s="154"/>
      <c r="GH171" s="154"/>
      <c r="GI171" s="154"/>
      <c r="GJ171" s="154"/>
      <c r="GK171" s="154"/>
      <c r="GL171" s="154"/>
      <c r="GM171" s="154"/>
      <c r="GN171" s="154"/>
      <c r="GO171" s="154"/>
    </row>
    <row r="172" spans="1:197" s="59" customFormat="1" ht="39" customHeight="1" x14ac:dyDescent="0.3">
      <c r="A172" s="59" t="s">
        <v>18</v>
      </c>
      <c r="B172" s="7" t="s">
        <v>693</v>
      </c>
      <c r="C172" s="63" t="s">
        <v>20</v>
      </c>
      <c r="D172" s="38" t="s">
        <v>21</v>
      </c>
      <c r="E172" s="63" t="s">
        <v>20</v>
      </c>
      <c r="F172" s="64" t="s">
        <v>47</v>
      </c>
      <c r="G172" s="65">
        <v>33801</v>
      </c>
      <c r="H172" s="31" t="s">
        <v>51</v>
      </c>
      <c r="I172" s="177" t="s">
        <v>80</v>
      </c>
      <c r="J172" s="34" t="s">
        <v>51</v>
      </c>
      <c r="K172" s="62" t="s">
        <v>52</v>
      </c>
      <c r="L172" s="152" t="s">
        <v>34</v>
      </c>
      <c r="M172" s="66" t="s">
        <v>35</v>
      </c>
      <c r="N172" s="153">
        <v>1</v>
      </c>
      <c r="O172" s="171">
        <v>21924</v>
      </c>
      <c r="P172" s="59" t="s">
        <v>136</v>
      </c>
      <c r="Q172" s="151">
        <v>21924</v>
      </c>
      <c r="R172" s="151">
        <v>21924</v>
      </c>
      <c r="S172" s="154"/>
      <c r="T172" s="154"/>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154"/>
      <c r="BZ172" s="154"/>
      <c r="CA172" s="154"/>
      <c r="CB172" s="154"/>
      <c r="CC172" s="154"/>
      <c r="CD172" s="154"/>
      <c r="CE172" s="154"/>
      <c r="CF172" s="154"/>
      <c r="CG172" s="154"/>
      <c r="CH172" s="154"/>
      <c r="CI172" s="154"/>
      <c r="CJ172" s="154"/>
      <c r="CK172" s="154"/>
      <c r="CL172" s="154"/>
      <c r="CM172" s="154"/>
      <c r="CN172" s="154"/>
      <c r="CO172" s="154"/>
      <c r="CP172" s="154"/>
      <c r="CQ172" s="154"/>
      <c r="CR172" s="154"/>
      <c r="CS172" s="154"/>
      <c r="CT172" s="154"/>
      <c r="CU172" s="154"/>
      <c r="CV172" s="154"/>
      <c r="CW172" s="154"/>
      <c r="CX172" s="154"/>
      <c r="CY172" s="154"/>
      <c r="CZ172" s="154"/>
      <c r="DA172" s="154"/>
      <c r="DB172" s="154"/>
      <c r="DC172" s="154"/>
      <c r="DD172" s="154"/>
      <c r="DE172" s="154"/>
      <c r="DF172" s="154"/>
      <c r="DG172" s="154"/>
      <c r="DH172" s="154"/>
      <c r="DI172" s="154"/>
      <c r="DJ172" s="154"/>
      <c r="DK172" s="154"/>
      <c r="DL172" s="154"/>
      <c r="DM172" s="154"/>
      <c r="DN172" s="154"/>
      <c r="DO172" s="154"/>
      <c r="DP172" s="154"/>
      <c r="DQ172" s="154"/>
      <c r="DR172" s="154"/>
      <c r="DS172" s="154"/>
      <c r="DT172" s="154"/>
      <c r="DU172" s="154"/>
      <c r="DV172" s="154"/>
      <c r="DW172" s="154"/>
      <c r="DX172" s="154"/>
      <c r="DY172" s="154"/>
      <c r="DZ172" s="154"/>
      <c r="EA172" s="154"/>
      <c r="EB172" s="154"/>
      <c r="EC172" s="154"/>
      <c r="ED172" s="154"/>
      <c r="EE172" s="154"/>
      <c r="EF172" s="154"/>
      <c r="EG172" s="154"/>
      <c r="EH172" s="154"/>
      <c r="EI172" s="154"/>
      <c r="EJ172" s="154"/>
      <c r="EK172" s="154"/>
      <c r="EL172" s="154"/>
      <c r="EM172" s="154"/>
      <c r="EN172" s="154"/>
      <c r="EO172" s="154"/>
      <c r="EP172" s="154"/>
      <c r="EQ172" s="154"/>
      <c r="ER172" s="154"/>
      <c r="ES172" s="154"/>
      <c r="ET172" s="154"/>
      <c r="EU172" s="154"/>
      <c r="EV172" s="154"/>
      <c r="EW172" s="154"/>
      <c r="EX172" s="154"/>
      <c r="EY172" s="154"/>
      <c r="EZ172" s="154"/>
      <c r="FA172" s="154"/>
      <c r="FB172" s="154"/>
      <c r="FC172" s="154"/>
      <c r="FD172" s="154"/>
      <c r="FE172" s="154"/>
      <c r="FF172" s="154"/>
      <c r="FG172" s="154"/>
      <c r="FH172" s="154"/>
      <c r="FI172" s="154"/>
      <c r="FJ172" s="154"/>
      <c r="FK172" s="154"/>
      <c r="FL172" s="154"/>
      <c r="FM172" s="154"/>
      <c r="FN172" s="154"/>
      <c r="FO172" s="154"/>
      <c r="FP172" s="154"/>
      <c r="FQ172" s="154"/>
      <c r="FR172" s="154"/>
      <c r="FS172" s="154"/>
      <c r="FT172" s="154"/>
      <c r="FU172" s="154"/>
      <c r="FV172" s="154"/>
      <c r="FW172" s="154"/>
      <c r="FX172" s="154"/>
      <c r="FY172" s="154"/>
      <c r="FZ172" s="154"/>
      <c r="GA172" s="154"/>
      <c r="GB172" s="154"/>
      <c r="GC172" s="154"/>
      <c r="GD172" s="154"/>
      <c r="GE172" s="154"/>
      <c r="GF172" s="154"/>
      <c r="GG172" s="154"/>
      <c r="GH172" s="154"/>
      <c r="GI172" s="154"/>
      <c r="GJ172" s="154"/>
      <c r="GK172" s="154"/>
      <c r="GL172" s="154"/>
      <c r="GM172" s="154"/>
      <c r="GN172" s="154"/>
      <c r="GO172" s="154"/>
    </row>
    <row r="173" spans="1:197" s="59" customFormat="1" ht="39" customHeight="1" x14ac:dyDescent="0.3">
      <c r="A173" s="59" t="s">
        <v>18</v>
      </c>
      <c r="B173" s="7" t="s">
        <v>693</v>
      </c>
      <c r="C173" s="63" t="s">
        <v>20</v>
      </c>
      <c r="D173" s="38" t="s">
        <v>21</v>
      </c>
      <c r="E173" s="63" t="s">
        <v>20</v>
      </c>
      <c r="F173" s="64" t="s">
        <v>47</v>
      </c>
      <c r="G173" s="65">
        <v>35801</v>
      </c>
      <c r="H173" s="31" t="s">
        <v>55</v>
      </c>
      <c r="I173" s="177" t="s">
        <v>80</v>
      </c>
      <c r="J173" s="34" t="s">
        <v>55</v>
      </c>
      <c r="K173" s="62" t="s">
        <v>700</v>
      </c>
      <c r="L173" s="152" t="s">
        <v>34</v>
      </c>
      <c r="M173" s="66" t="s">
        <v>35</v>
      </c>
      <c r="N173" s="153">
        <v>1</v>
      </c>
      <c r="O173" s="171">
        <v>10440</v>
      </c>
      <c r="P173" s="59" t="s">
        <v>136</v>
      </c>
      <c r="Q173" s="151">
        <v>10440</v>
      </c>
      <c r="R173" s="151">
        <v>10440</v>
      </c>
      <c r="S173" s="154"/>
      <c r="T173" s="154"/>
      <c r="U173" s="154"/>
      <c r="V173" s="154"/>
      <c r="W173" s="154"/>
      <c r="X173" s="154"/>
      <c r="Y173" s="154"/>
      <c r="Z173" s="154"/>
      <c r="AA173" s="154"/>
      <c r="AB173" s="154"/>
      <c r="AC173" s="154"/>
      <c r="AD173" s="154"/>
      <c r="AE173" s="154"/>
      <c r="AF173" s="154"/>
      <c r="AG173" s="154"/>
      <c r="AH173" s="154"/>
      <c r="AI173" s="154"/>
      <c r="AJ173" s="154"/>
      <c r="AK173" s="154"/>
      <c r="AL173" s="154"/>
      <c r="AM173" s="154"/>
      <c r="AN173" s="154"/>
      <c r="AO173" s="154"/>
      <c r="AP173" s="154"/>
      <c r="AQ173" s="154"/>
      <c r="AR173" s="154"/>
      <c r="AS173" s="154"/>
      <c r="AT173" s="154"/>
      <c r="AU173" s="154"/>
      <c r="AV173" s="154"/>
      <c r="AW173" s="154"/>
      <c r="AX173" s="154"/>
      <c r="AY173" s="154"/>
      <c r="AZ173" s="154"/>
      <c r="BA173" s="154"/>
      <c r="BB173" s="154"/>
      <c r="BC173" s="154"/>
      <c r="BD173" s="154"/>
      <c r="BE173" s="154"/>
      <c r="BF173" s="154"/>
      <c r="BG173" s="154"/>
      <c r="BH173" s="154"/>
      <c r="BI173" s="154"/>
      <c r="BJ173" s="154"/>
      <c r="BK173" s="154"/>
      <c r="BL173" s="154"/>
      <c r="BM173" s="154"/>
      <c r="BN173" s="154"/>
      <c r="BO173" s="154"/>
      <c r="BP173" s="154"/>
      <c r="BQ173" s="154"/>
      <c r="BR173" s="154"/>
      <c r="BS173" s="154"/>
      <c r="BT173" s="154"/>
      <c r="BU173" s="154"/>
      <c r="BV173" s="154"/>
      <c r="BW173" s="154"/>
      <c r="BX173" s="154"/>
      <c r="BY173" s="154"/>
      <c r="BZ173" s="154"/>
      <c r="CA173" s="154"/>
      <c r="CB173" s="154"/>
      <c r="CC173" s="154"/>
      <c r="CD173" s="154"/>
      <c r="CE173" s="154"/>
      <c r="CF173" s="154"/>
      <c r="CG173" s="154"/>
      <c r="CH173" s="154"/>
      <c r="CI173" s="154"/>
      <c r="CJ173" s="154"/>
      <c r="CK173" s="154"/>
      <c r="CL173" s="154"/>
      <c r="CM173" s="154"/>
      <c r="CN173" s="154"/>
      <c r="CO173" s="154"/>
      <c r="CP173" s="154"/>
      <c r="CQ173" s="154"/>
      <c r="CR173" s="154"/>
      <c r="CS173" s="154"/>
      <c r="CT173" s="154"/>
      <c r="CU173" s="154"/>
      <c r="CV173" s="154"/>
      <c r="CW173" s="154"/>
      <c r="CX173" s="154"/>
      <c r="CY173" s="154"/>
      <c r="CZ173" s="154"/>
      <c r="DA173" s="154"/>
      <c r="DB173" s="154"/>
      <c r="DC173" s="154"/>
      <c r="DD173" s="154"/>
      <c r="DE173" s="154"/>
      <c r="DF173" s="154"/>
      <c r="DG173" s="154"/>
      <c r="DH173" s="154"/>
      <c r="DI173" s="154"/>
      <c r="DJ173" s="154"/>
      <c r="DK173" s="154"/>
      <c r="DL173" s="154"/>
      <c r="DM173" s="154"/>
      <c r="DN173" s="154"/>
      <c r="DO173" s="154"/>
      <c r="DP173" s="154"/>
      <c r="DQ173" s="154"/>
      <c r="DR173" s="154"/>
      <c r="DS173" s="154"/>
      <c r="DT173" s="154"/>
      <c r="DU173" s="154"/>
      <c r="DV173" s="154"/>
      <c r="DW173" s="154"/>
      <c r="DX173" s="154"/>
      <c r="DY173" s="154"/>
      <c r="DZ173" s="154"/>
      <c r="EA173" s="154"/>
      <c r="EB173" s="154"/>
      <c r="EC173" s="154"/>
      <c r="ED173" s="154"/>
      <c r="EE173" s="154"/>
      <c r="EF173" s="154"/>
      <c r="EG173" s="154"/>
      <c r="EH173" s="154"/>
      <c r="EI173" s="154"/>
      <c r="EJ173" s="154"/>
      <c r="EK173" s="154"/>
      <c r="EL173" s="154"/>
      <c r="EM173" s="154"/>
      <c r="EN173" s="154"/>
      <c r="EO173" s="154"/>
      <c r="EP173" s="154"/>
      <c r="EQ173" s="154"/>
      <c r="ER173" s="154"/>
      <c r="ES173" s="154"/>
      <c r="ET173" s="154"/>
      <c r="EU173" s="154"/>
      <c r="EV173" s="154"/>
      <c r="EW173" s="154"/>
      <c r="EX173" s="154"/>
      <c r="EY173" s="154"/>
      <c r="EZ173" s="154"/>
      <c r="FA173" s="154"/>
      <c r="FB173" s="154"/>
      <c r="FC173" s="154"/>
      <c r="FD173" s="154"/>
      <c r="FE173" s="154"/>
      <c r="FF173" s="154"/>
      <c r="FG173" s="154"/>
      <c r="FH173" s="154"/>
      <c r="FI173" s="154"/>
      <c r="FJ173" s="154"/>
      <c r="FK173" s="154"/>
      <c r="FL173" s="154"/>
      <c r="FM173" s="154"/>
      <c r="FN173" s="154"/>
      <c r="FO173" s="154"/>
      <c r="FP173" s="154"/>
      <c r="FQ173" s="154"/>
      <c r="FR173" s="154"/>
      <c r="FS173" s="154"/>
      <c r="FT173" s="154"/>
      <c r="FU173" s="154"/>
      <c r="FV173" s="154"/>
      <c r="FW173" s="154"/>
      <c r="FX173" s="154"/>
      <c r="FY173" s="154"/>
      <c r="FZ173" s="154"/>
      <c r="GA173" s="154"/>
      <c r="GB173" s="154"/>
      <c r="GC173" s="154"/>
      <c r="GD173" s="154"/>
      <c r="GE173" s="154"/>
      <c r="GF173" s="154"/>
      <c r="GG173" s="154"/>
      <c r="GH173" s="154"/>
      <c r="GI173" s="154"/>
      <c r="GJ173" s="154"/>
      <c r="GK173" s="154"/>
      <c r="GL173" s="154"/>
      <c r="GM173" s="154"/>
      <c r="GN173" s="154"/>
      <c r="GO173" s="154"/>
    </row>
    <row r="174" spans="1:197" ht="27.6" x14ac:dyDescent="0.3">
      <c r="A174" s="59" t="s">
        <v>18</v>
      </c>
      <c r="B174" s="24" t="s">
        <v>98</v>
      </c>
      <c r="C174" s="9" t="s">
        <v>20</v>
      </c>
      <c r="D174" s="26" t="s">
        <v>21</v>
      </c>
      <c r="E174" s="9" t="s">
        <v>20</v>
      </c>
      <c r="F174" s="26" t="s">
        <v>22</v>
      </c>
      <c r="G174" s="15">
        <v>31801</v>
      </c>
      <c r="H174" s="23" t="s">
        <v>353</v>
      </c>
      <c r="I174" s="89"/>
      <c r="J174" s="22" t="s">
        <v>664</v>
      </c>
      <c r="K174" s="16" t="s">
        <v>76</v>
      </c>
      <c r="L174" s="15" t="s">
        <v>35</v>
      </c>
      <c r="M174" s="115" t="s">
        <v>75</v>
      </c>
      <c r="N174" s="102">
        <v>1</v>
      </c>
      <c r="O174" s="172">
        <v>336.17</v>
      </c>
      <c r="P174" s="82" t="s">
        <v>36</v>
      </c>
      <c r="Q174" s="82">
        <v>336.17</v>
      </c>
      <c r="R174" s="82">
        <v>336.17</v>
      </c>
    </row>
    <row r="175" spans="1:197" x14ac:dyDescent="0.3">
      <c r="A175" s="59" t="s">
        <v>18</v>
      </c>
      <c r="B175" s="24" t="s">
        <v>98</v>
      </c>
      <c r="C175" s="9" t="s">
        <v>20</v>
      </c>
      <c r="D175" s="26" t="s">
        <v>21</v>
      </c>
      <c r="E175" s="9" t="s">
        <v>20</v>
      </c>
      <c r="F175" s="26" t="s">
        <v>22</v>
      </c>
      <c r="G175" s="15">
        <v>33901</v>
      </c>
      <c r="H175" s="23" t="s">
        <v>665</v>
      </c>
      <c r="I175" s="93"/>
      <c r="J175" s="22" t="s">
        <v>666</v>
      </c>
      <c r="K175" s="16" t="s">
        <v>76</v>
      </c>
      <c r="L175" s="15" t="s">
        <v>35</v>
      </c>
      <c r="M175" s="115" t="s">
        <v>75</v>
      </c>
      <c r="N175" s="102">
        <v>1</v>
      </c>
      <c r="O175" s="172">
        <v>58</v>
      </c>
      <c r="P175" s="82" t="s">
        <v>36</v>
      </c>
      <c r="Q175" s="82">
        <v>58</v>
      </c>
      <c r="R175" s="82">
        <v>58</v>
      </c>
    </row>
    <row r="176" spans="1:197" ht="27.6" x14ac:dyDescent="0.3">
      <c r="A176" s="59" t="s">
        <v>18</v>
      </c>
      <c r="B176" s="24" t="s">
        <v>98</v>
      </c>
      <c r="C176" s="9" t="s">
        <v>20</v>
      </c>
      <c r="D176" s="26" t="s">
        <v>21</v>
      </c>
      <c r="E176" s="9" t="s">
        <v>20</v>
      </c>
      <c r="F176" s="26" t="s">
        <v>22</v>
      </c>
      <c r="G176" s="15">
        <v>35201</v>
      </c>
      <c r="H176" s="23" t="s">
        <v>667</v>
      </c>
      <c r="I176" s="93"/>
      <c r="J176" s="22" t="s">
        <v>668</v>
      </c>
      <c r="K176" s="16" t="s">
        <v>76</v>
      </c>
      <c r="L176" s="15" t="s">
        <v>35</v>
      </c>
      <c r="M176" s="115" t="s">
        <v>75</v>
      </c>
      <c r="N176" s="102">
        <v>1</v>
      </c>
      <c r="O176" s="172">
        <v>3340</v>
      </c>
      <c r="P176" s="82" t="s">
        <v>36</v>
      </c>
      <c r="Q176" s="82">
        <v>3340</v>
      </c>
      <c r="R176" s="82">
        <v>3340</v>
      </c>
    </row>
    <row r="177" spans="1:197" ht="69" x14ac:dyDescent="0.3">
      <c r="A177" s="59" t="s">
        <v>18</v>
      </c>
      <c r="B177" s="24" t="s">
        <v>98</v>
      </c>
      <c r="C177" s="9" t="s">
        <v>20</v>
      </c>
      <c r="D177" s="26" t="s">
        <v>37</v>
      </c>
      <c r="E177" s="9" t="s">
        <v>40</v>
      </c>
      <c r="F177" s="26" t="s">
        <v>41</v>
      </c>
      <c r="G177" s="15">
        <v>26102</v>
      </c>
      <c r="H177" s="23" t="s">
        <v>669</v>
      </c>
      <c r="I177" s="93" t="s">
        <v>139</v>
      </c>
      <c r="J177" s="22" t="s">
        <v>140</v>
      </c>
      <c r="K177" s="16" t="s">
        <v>1314</v>
      </c>
      <c r="L177" s="15" t="s">
        <v>36</v>
      </c>
      <c r="M177" s="115" t="s">
        <v>104</v>
      </c>
      <c r="N177" s="102">
        <v>150</v>
      </c>
      <c r="O177" s="172">
        <v>100</v>
      </c>
      <c r="P177" s="82" t="s">
        <v>394</v>
      </c>
      <c r="Q177" s="82">
        <v>15000</v>
      </c>
      <c r="R177" s="82">
        <v>15000</v>
      </c>
    </row>
    <row r="178" spans="1:197" ht="69" x14ac:dyDescent="0.3">
      <c r="A178" s="59" t="s">
        <v>18</v>
      </c>
      <c r="B178" s="24" t="s">
        <v>98</v>
      </c>
      <c r="C178" s="9" t="s">
        <v>20</v>
      </c>
      <c r="D178" s="26" t="s">
        <v>21</v>
      </c>
      <c r="E178" s="9" t="s">
        <v>20</v>
      </c>
      <c r="F178" s="26" t="s">
        <v>22</v>
      </c>
      <c r="G178" s="15">
        <v>26103</v>
      </c>
      <c r="H178" s="23" t="s">
        <v>670</v>
      </c>
      <c r="I178" s="94" t="s">
        <v>176</v>
      </c>
      <c r="J178" s="22" t="s">
        <v>177</v>
      </c>
      <c r="K178" s="16" t="s">
        <v>1314</v>
      </c>
      <c r="L178" s="15" t="s">
        <v>36</v>
      </c>
      <c r="M178" s="115" t="s">
        <v>104</v>
      </c>
      <c r="N178" s="102">
        <v>50</v>
      </c>
      <c r="O178" s="172">
        <v>100</v>
      </c>
      <c r="P178" s="82" t="s">
        <v>394</v>
      </c>
      <c r="Q178" s="82">
        <v>5000</v>
      </c>
      <c r="R178" s="82">
        <v>5000</v>
      </c>
    </row>
    <row r="179" spans="1:197" ht="69" x14ac:dyDescent="0.3">
      <c r="A179" s="59" t="s">
        <v>18</v>
      </c>
      <c r="B179" s="24" t="s">
        <v>98</v>
      </c>
      <c r="C179" s="9" t="s">
        <v>20</v>
      </c>
      <c r="D179" s="26" t="s">
        <v>37</v>
      </c>
      <c r="E179" s="9" t="s">
        <v>38</v>
      </c>
      <c r="F179" s="26" t="s">
        <v>41</v>
      </c>
      <c r="G179" s="15">
        <v>26103</v>
      </c>
      <c r="H179" s="23" t="s">
        <v>670</v>
      </c>
      <c r="I179" s="94" t="s">
        <v>176</v>
      </c>
      <c r="J179" s="22" t="s">
        <v>177</v>
      </c>
      <c r="K179" s="16" t="s">
        <v>1314</v>
      </c>
      <c r="L179" s="15" t="s">
        <v>36</v>
      </c>
      <c r="M179" s="115" t="s">
        <v>104</v>
      </c>
      <c r="N179" s="102">
        <v>15</v>
      </c>
      <c r="O179" s="172">
        <v>100</v>
      </c>
      <c r="P179" s="82" t="s">
        <v>394</v>
      </c>
      <c r="Q179" s="82">
        <v>1500</v>
      </c>
      <c r="R179" s="82">
        <v>1500</v>
      </c>
    </row>
    <row r="180" spans="1:197" ht="41.4" x14ac:dyDescent="0.3">
      <c r="A180" s="59" t="s">
        <v>18</v>
      </c>
      <c r="B180" s="24" t="s">
        <v>98</v>
      </c>
      <c r="C180" s="9" t="s">
        <v>20</v>
      </c>
      <c r="D180" s="26" t="s">
        <v>21</v>
      </c>
      <c r="E180" s="9" t="s">
        <v>20</v>
      </c>
      <c r="F180" s="26" t="s">
        <v>47</v>
      </c>
      <c r="G180" s="15">
        <v>31301</v>
      </c>
      <c r="H180" s="23" t="s">
        <v>49</v>
      </c>
      <c r="I180" s="89"/>
      <c r="J180" s="22" t="s">
        <v>671</v>
      </c>
      <c r="K180" s="16" t="s">
        <v>76</v>
      </c>
      <c r="L180" s="15" t="s">
        <v>35</v>
      </c>
      <c r="M180" s="115" t="s">
        <v>75</v>
      </c>
      <c r="N180" s="102">
        <v>1</v>
      </c>
      <c r="O180" s="172">
        <v>2186</v>
      </c>
      <c r="P180" s="82" t="s">
        <v>36</v>
      </c>
      <c r="Q180" s="82">
        <v>2186</v>
      </c>
      <c r="R180" s="82">
        <v>2186</v>
      </c>
    </row>
    <row r="181" spans="1:197" ht="27.6" x14ac:dyDescent="0.3">
      <c r="A181" s="59" t="s">
        <v>18</v>
      </c>
      <c r="B181" s="24" t="s">
        <v>98</v>
      </c>
      <c r="C181" s="9" t="s">
        <v>20</v>
      </c>
      <c r="D181" s="26" t="s">
        <v>21</v>
      </c>
      <c r="E181" s="9" t="s">
        <v>20</v>
      </c>
      <c r="F181" s="26" t="s">
        <v>47</v>
      </c>
      <c r="G181" s="15">
        <v>35101</v>
      </c>
      <c r="H181" s="23" t="s">
        <v>358</v>
      </c>
      <c r="I181" s="94"/>
      <c r="J181" s="22" t="s">
        <v>673</v>
      </c>
      <c r="K181" s="16" t="s">
        <v>76</v>
      </c>
      <c r="L181" s="15" t="s">
        <v>35</v>
      </c>
      <c r="M181" s="115" t="s">
        <v>75</v>
      </c>
      <c r="N181" s="102">
        <v>1</v>
      </c>
      <c r="O181" s="172">
        <v>7192</v>
      </c>
      <c r="P181" s="82" t="s">
        <v>36</v>
      </c>
      <c r="Q181" s="82">
        <v>7192</v>
      </c>
      <c r="R181" s="82">
        <v>7192</v>
      </c>
    </row>
    <row r="182" spans="1:197" ht="69" x14ac:dyDescent="0.3">
      <c r="A182" s="59" t="s">
        <v>18</v>
      </c>
      <c r="B182" s="29" t="s">
        <v>98</v>
      </c>
      <c r="C182" s="9" t="s">
        <v>20</v>
      </c>
      <c r="D182" s="26" t="s">
        <v>37</v>
      </c>
      <c r="E182" s="9" t="s">
        <v>38</v>
      </c>
      <c r="F182" s="26" t="s">
        <v>686</v>
      </c>
      <c r="G182" s="15">
        <v>26102</v>
      </c>
      <c r="H182" s="23" t="s">
        <v>669</v>
      </c>
      <c r="I182" s="93" t="s">
        <v>139</v>
      </c>
      <c r="J182" s="22" t="s">
        <v>140</v>
      </c>
      <c r="K182" s="16" t="s">
        <v>1314</v>
      </c>
      <c r="L182" s="15" t="s">
        <v>36</v>
      </c>
      <c r="M182" s="115" t="s">
        <v>104</v>
      </c>
      <c r="N182" s="102">
        <v>16</v>
      </c>
      <c r="O182" s="172">
        <v>100</v>
      </c>
      <c r="P182" s="82" t="s">
        <v>394</v>
      </c>
      <c r="Q182" s="82">
        <v>1600</v>
      </c>
      <c r="R182" s="82">
        <v>1600</v>
      </c>
    </row>
    <row r="183" spans="1:197" ht="27.6" x14ac:dyDescent="0.3">
      <c r="A183" s="59" t="s">
        <v>18</v>
      </c>
      <c r="B183" s="24" t="s">
        <v>98</v>
      </c>
      <c r="C183" s="9" t="s">
        <v>20</v>
      </c>
      <c r="D183" s="26" t="s">
        <v>37</v>
      </c>
      <c r="E183" s="9" t="s">
        <v>38</v>
      </c>
      <c r="F183" s="26" t="s">
        <v>22</v>
      </c>
      <c r="G183" s="15">
        <v>31801</v>
      </c>
      <c r="H183" s="23" t="s">
        <v>353</v>
      </c>
      <c r="I183" s="89"/>
      <c r="J183" s="22" t="s">
        <v>664</v>
      </c>
      <c r="K183" s="16" t="s">
        <v>76</v>
      </c>
      <c r="L183" s="15" t="s">
        <v>35</v>
      </c>
      <c r="M183" s="115" t="s">
        <v>75</v>
      </c>
      <c r="N183" s="102">
        <v>1</v>
      </c>
      <c r="O183" s="172">
        <v>336.17</v>
      </c>
      <c r="P183" s="82" t="s">
        <v>36</v>
      </c>
      <c r="Q183" s="82">
        <v>336.17</v>
      </c>
      <c r="R183" s="82">
        <v>336.17</v>
      </c>
    </row>
    <row r="184" spans="1:197" x14ac:dyDescent="0.3">
      <c r="A184" s="59" t="s">
        <v>18</v>
      </c>
      <c r="B184" s="13" t="s">
        <v>98</v>
      </c>
      <c r="C184" s="9" t="s">
        <v>20</v>
      </c>
      <c r="D184" s="13" t="s">
        <v>37</v>
      </c>
      <c r="E184" s="13">
        <v>45</v>
      </c>
      <c r="F184" s="13" t="s">
        <v>22</v>
      </c>
      <c r="G184" s="13">
        <v>33901</v>
      </c>
      <c r="H184" s="23" t="s">
        <v>665</v>
      </c>
      <c r="I184" s="13"/>
      <c r="J184" s="22" t="s">
        <v>666</v>
      </c>
      <c r="K184" s="16" t="s">
        <v>76</v>
      </c>
      <c r="L184" s="15" t="s">
        <v>35</v>
      </c>
      <c r="M184" s="115" t="s">
        <v>75</v>
      </c>
      <c r="N184" s="102">
        <v>1</v>
      </c>
      <c r="O184" s="172">
        <v>210</v>
      </c>
      <c r="P184" s="13" t="s">
        <v>36</v>
      </c>
      <c r="Q184" s="82">
        <v>210</v>
      </c>
      <c r="R184" s="82">
        <v>210</v>
      </c>
    </row>
    <row r="185" spans="1:197" s="13" customFormat="1" ht="39" customHeight="1" x14ac:dyDescent="0.3">
      <c r="A185" s="24" t="s">
        <v>18</v>
      </c>
      <c r="B185" s="24" t="s">
        <v>107</v>
      </c>
      <c r="C185" s="25" t="s">
        <v>20</v>
      </c>
      <c r="D185" s="26" t="s">
        <v>21</v>
      </c>
      <c r="E185" s="25" t="s">
        <v>20</v>
      </c>
      <c r="F185" s="26" t="s">
        <v>22</v>
      </c>
      <c r="G185" s="15">
        <v>21101</v>
      </c>
      <c r="H185" s="23" t="s">
        <v>100</v>
      </c>
      <c r="I185" s="23" t="s">
        <v>509</v>
      </c>
      <c r="J185" s="15" t="s">
        <v>510</v>
      </c>
      <c r="K185" s="16" t="s">
        <v>27</v>
      </c>
      <c r="L185" s="15" t="s">
        <v>110</v>
      </c>
      <c r="M185" s="27" t="s">
        <v>104</v>
      </c>
      <c r="N185" s="102">
        <v>24</v>
      </c>
      <c r="O185" s="90">
        <f t="shared" ref="O185:O228" si="0">R185/N185</f>
        <v>4.0366666666666662</v>
      </c>
      <c r="P185" s="16" t="s">
        <v>111</v>
      </c>
      <c r="Q185" s="113">
        <v>96.88</v>
      </c>
      <c r="R185" s="113">
        <v>96.88</v>
      </c>
      <c r="S185" s="85"/>
      <c r="T185" s="85"/>
      <c r="U185" s="85"/>
      <c r="V185" s="85"/>
      <c r="W185" s="85"/>
      <c r="X185" s="85"/>
      <c r="Y185" s="85"/>
      <c r="Z185" s="85"/>
      <c r="AA185" s="85"/>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85"/>
      <c r="BI185" s="85"/>
      <c r="BJ185" s="85"/>
      <c r="BK185" s="85"/>
      <c r="BL185" s="85"/>
      <c r="BM185" s="85"/>
      <c r="BN185" s="85"/>
      <c r="BO185" s="85"/>
      <c r="BP185" s="85"/>
      <c r="BQ185" s="85"/>
      <c r="BR185" s="85"/>
      <c r="BS185" s="85"/>
      <c r="BT185" s="85"/>
      <c r="BU185" s="85"/>
      <c r="BV185" s="85"/>
      <c r="BW185" s="85"/>
      <c r="BX185" s="85"/>
      <c r="BY185" s="85"/>
      <c r="BZ185" s="85"/>
      <c r="CA185" s="85"/>
      <c r="CB185" s="85"/>
      <c r="CC185" s="85"/>
      <c r="CD185" s="85"/>
      <c r="CE185" s="85"/>
      <c r="CF185" s="85"/>
      <c r="CG185" s="85"/>
      <c r="CH185" s="85"/>
      <c r="CI185" s="85"/>
      <c r="CJ185" s="85"/>
      <c r="CK185" s="85"/>
      <c r="CL185" s="85"/>
      <c r="CM185" s="85"/>
      <c r="CN185" s="85"/>
      <c r="CO185" s="85"/>
      <c r="CP185" s="85"/>
      <c r="CQ185" s="85"/>
      <c r="CR185" s="85"/>
      <c r="CS185" s="85"/>
      <c r="CT185" s="85"/>
      <c r="CU185" s="85"/>
      <c r="CV185" s="85"/>
      <c r="CW185" s="85"/>
      <c r="CX185" s="85"/>
      <c r="CY185" s="85"/>
      <c r="CZ185" s="85"/>
      <c r="DA185" s="85"/>
      <c r="DB185" s="85"/>
      <c r="DC185" s="85"/>
      <c r="DD185" s="85"/>
      <c r="DE185" s="85"/>
      <c r="DF185" s="85"/>
      <c r="DG185" s="85"/>
      <c r="DH185" s="85"/>
      <c r="DI185" s="85"/>
      <c r="DJ185" s="85"/>
      <c r="DK185" s="85"/>
      <c r="DL185" s="85"/>
      <c r="DM185" s="85"/>
      <c r="DN185" s="85"/>
      <c r="DO185" s="85"/>
      <c r="DP185" s="85"/>
      <c r="DQ185" s="85"/>
      <c r="DR185" s="85"/>
      <c r="DS185" s="85"/>
      <c r="DT185" s="85"/>
      <c r="DU185" s="85"/>
      <c r="DV185" s="85"/>
      <c r="DW185" s="85"/>
      <c r="DX185" s="85"/>
      <c r="DY185" s="85"/>
      <c r="DZ185" s="85"/>
      <c r="EA185" s="85"/>
      <c r="EB185" s="85"/>
      <c r="EC185" s="85"/>
      <c r="ED185" s="85"/>
      <c r="EE185" s="85"/>
      <c r="EF185" s="85"/>
      <c r="EG185" s="85"/>
      <c r="EH185" s="85"/>
      <c r="EI185" s="85"/>
      <c r="EJ185" s="85"/>
      <c r="EK185" s="85"/>
      <c r="EL185" s="85"/>
      <c r="EM185" s="85"/>
      <c r="EN185" s="85"/>
      <c r="EO185" s="85"/>
      <c r="EP185" s="85"/>
      <c r="EQ185" s="85"/>
      <c r="ER185" s="85"/>
      <c r="ES185" s="85"/>
      <c r="ET185" s="85"/>
      <c r="EU185" s="85"/>
      <c r="EV185" s="85"/>
      <c r="EW185" s="85"/>
      <c r="EX185" s="85"/>
      <c r="EY185" s="85"/>
      <c r="EZ185" s="85"/>
      <c r="FA185" s="85"/>
      <c r="FB185" s="85"/>
      <c r="FC185" s="85"/>
      <c r="FD185" s="85"/>
      <c r="FE185" s="85"/>
      <c r="FF185" s="85"/>
      <c r="FG185" s="85"/>
      <c r="FH185" s="85"/>
      <c r="FI185" s="85"/>
      <c r="FJ185" s="85"/>
      <c r="FK185" s="85"/>
      <c r="FL185" s="85"/>
      <c r="FM185" s="85"/>
      <c r="FN185" s="85"/>
      <c r="FO185" s="85"/>
      <c r="FP185" s="85"/>
      <c r="FQ185" s="85"/>
      <c r="FR185" s="85"/>
      <c r="FS185" s="85"/>
      <c r="FT185" s="85"/>
      <c r="FU185" s="85"/>
      <c r="FV185" s="85"/>
      <c r="FW185" s="85"/>
      <c r="FX185" s="85"/>
      <c r="FY185" s="85"/>
      <c r="FZ185" s="85"/>
      <c r="GA185" s="85"/>
      <c r="GB185" s="85"/>
      <c r="GC185" s="85"/>
      <c r="GD185" s="85"/>
      <c r="GE185" s="85"/>
      <c r="GF185" s="85"/>
      <c r="GG185" s="85"/>
      <c r="GH185" s="85"/>
      <c r="GI185" s="85"/>
      <c r="GJ185" s="85"/>
      <c r="GK185" s="85"/>
      <c r="GL185" s="85"/>
      <c r="GM185" s="85"/>
      <c r="GN185" s="85"/>
      <c r="GO185" s="85"/>
    </row>
    <row r="186" spans="1:197" s="13" customFormat="1" ht="39" customHeight="1" x14ac:dyDescent="0.3">
      <c r="A186" s="24" t="s">
        <v>18</v>
      </c>
      <c r="B186" s="24" t="s">
        <v>107</v>
      </c>
      <c r="C186" s="25" t="s">
        <v>20</v>
      </c>
      <c r="D186" s="26" t="s">
        <v>21</v>
      </c>
      <c r="E186" s="25" t="s">
        <v>20</v>
      </c>
      <c r="F186" s="26" t="s">
        <v>22</v>
      </c>
      <c r="G186" s="15">
        <v>21101</v>
      </c>
      <c r="H186" s="23" t="s">
        <v>100</v>
      </c>
      <c r="I186" s="23" t="s">
        <v>824</v>
      </c>
      <c r="J186" s="15" t="s">
        <v>825</v>
      </c>
      <c r="K186" s="16" t="s">
        <v>27</v>
      </c>
      <c r="L186" s="15" t="s">
        <v>110</v>
      </c>
      <c r="M186" s="27" t="s">
        <v>104</v>
      </c>
      <c r="N186" s="102">
        <v>2</v>
      </c>
      <c r="O186" s="90">
        <f t="shared" si="0"/>
        <v>72.87</v>
      </c>
      <c r="P186" s="16" t="s">
        <v>111</v>
      </c>
      <c r="Q186" s="113">
        <v>145.74</v>
      </c>
      <c r="R186" s="113">
        <v>145.74</v>
      </c>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85"/>
      <c r="BI186" s="85"/>
      <c r="BJ186" s="85"/>
      <c r="BK186" s="85"/>
      <c r="BL186" s="85"/>
      <c r="BM186" s="85"/>
      <c r="BN186" s="85"/>
      <c r="BO186" s="85"/>
      <c r="BP186" s="85"/>
      <c r="BQ186" s="85"/>
      <c r="BR186" s="85"/>
      <c r="BS186" s="85"/>
      <c r="BT186" s="85"/>
      <c r="BU186" s="85"/>
      <c r="BV186" s="85"/>
      <c r="BW186" s="85"/>
      <c r="BX186" s="85"/>
      <c r="BY186" s="85"/>
      <c r="BZ186" s="85"/>
      <c r="CA186" s="85"/>
      <c r="CB186" s="85"/>
      <c r="CC186" s="85"/>
      <c r="CD186" s="85"/>
      <c r="CE186" s="85"/>
      <c r="CF186" s="85"/>
      <c r="CG186" s="85"/>
      <c r="CH186" s="85"/>
      <c r="CI186" s="85"/>
      <c r="CJ186" s="85"/>
      <c r="CK186" s="85"/>
      <c r="CL186" s="85"/>
      <c r="CM186" s="85"/>
      <c r="CN186" s="85"/>
      <c r="CO186" s="85"/>
      <c r="CP186" s="85"/>
      <c r="CQ186" s="85"/>
      <c r="CR186" s="85"/>
      <c r="CS186" s="85"/>
      <c r="CT186" s="85"/>
      <c r="CU186" s="85"/>
      <c r="CV186" s="85"/>
      <c r="CW186" s="85"/>
      <c r="CX186" s="85"/>
      <c r="CY186" s="85"/>
      <c r="CZ186" s="85"/>
      <c r="DA186" s="85"/>
      <c r="DB186" s="85"/>
      <c r="DC186" s="85"/>
      <c r="DD186" s="85"/>
      <c r="DE186" s="85"/>
      <c r="DF186" s="85"/>
      <c r="DG186" s="85"/>
      <c r="DH186" s="85"/>
      <c r="DI186" s="85"/>
      <c r="DJ186" s="85"/>
      <c r="DK186" s="85"/>
      <c r="DL186" s="85"/>
      <c r="DM186" s="85"/>
      <c r="DN186" s="85"/>
      <c r="DO186" s="85"/>
      <c r="DP186" s="85"/>
      <c r="DQ186" s="85"/>
      <c r="DR186" s="85"/>
      <c r="DS186" s="85"/>
      <c r="DT186" s="85"/>
      <c r="DU186" s="85"/>
      <c r="DV186" s="85"/>
      <c r="DW186" s="85"/>
      <c r="DX186" s="85"/>
      <c r="DY186" s="85"/>
      <c r="DZ186" s="85"/>
      <c r="EA186" s="85"/>
      <c r="EB186" s="85"/>
      <c r="EC186" s="85"/>
      <c r="ED186" s="85"/>
      <c r="EE186" s="85"/>
      <c r="EF186" s="85"/>
      <c r="EG186" s="85"/>
      <c r="EH186" s="85"/>
      <c r="EI186" s="85"/>
      <c r="EJ186" s="85"/>
      <c r="EK186" s="85"/>
      <c r="EL186" s="85"/>
      <c r="EM186" s="85"/>
      <c r="EN186" s="85"/>
      <c r="EO186" s="85"/>
      <c r="EP186" s="85"/>
      <c r="EQ186" s="85"/>
      <c r="ER186" s="85"/>
      <c r="ES186" s="85"/>
      <c r="ET186" s="85"/>
      <c r="EU186" s="85"/>
      <c r="EV186" s="85"/>
      <c r="EW186" s="85"/>
      <c r="EX186" s="85"/>
      <c r="EY186" s="85"/>
      <c r="EZ186" s="85"/>
      <c r="FA186" s="85"/>
      <c r="FB186" s="85"/>
      <c r="FC186" s="85"/>
      <c r="FD186" s="85"/>
      <c r="FE186" s="85"/>
      <c r="FF186" s="85"/>
      <c r="FG186" s="85"/>
      <c r="FH186" s="85"/>
      <c r="FI186" s="85"/>
      <c r="FJ186" s="85"/>
      <c r="FK186" s="85"/>
      <c r="FL186" s="85"/>
      <c r="FM186" s="85"/>
      <c r="FN186" s="85"/>
      <c r="FO186" s="85"/>
      <c r="FP186" s="85"/>
      <c r="FQ186" s="85"/>
      <c r="FR186" s="85"/>
      <c r="FS186" s="85"/>
      <c r="FT186" s="85"/>
      <c r="FU186" s="85"/>
      <c r="FV186" s="85"/>
      <c r="FW186" s="85"/>
      <c r="FX186" s="85"/>
      <c r="FY186" s="85"/>
      <c r="FZ186" s="85"/>
      <c r="GA186" s="85"/>
      <c r="GB186" s="85"/>
      <c r="GC186" s="85"/>
      <c r="GD186" s="85"/>
      <c r="GE186" s="85"/>
      <c r="GF186" s="85"/>
      <c r="GG186" s="85"/>
      <c r="GH186" s="85"/>
      <c r="GI186" s="85"/>
      <c r="GJ186" s="85"/>
      <c r="GK186" s="85"/>
      <c r="GL186" s="85"/>
      <c r="GM186" s="85"/>
      <c r="GN186" s="85"/>
      <c r="GO186" s="85"/>
    </row>
    <row r="187" spans="1:197" s="13" customFormat="1" ht="39" customHeight="1" x14ac:dyDescent="0.3">
      <c r="A187" s="24" t="s">
        <v>18</v>
      </c>
      <c r="B187" s="24" t="s">
        <v>107</v>
      </c>
      <c r="C187" s="25" t="s">
        <v>20</v>
      </c>
      <c r="D187" s="26" t="s">
        <v>21</v>
      </c>
      <c r="E187" s="25" t="s">
        <v>20</v>
      </c>
      <c r="F187" s="26" t="s">
        <v>22</v>
      </c>
      <c r="G187" s="15">
        <v>21101</v>
      </c>
      <c r="H187" s="23" t="s">
        <v>100</v>
      </c>
      <c r="I187" s="23" t="s">
        <v>826</v>
      </c>
      <c r="J187" s="15" t="s">
        <v>827</v>
      </c>
      <c r="K187" s="16" t="s">
        <v>27</v>
      </c>
      <c r="L187" s="15" t="s">
        <v>110</v>
      </c>
      <c r="M187" s="27" t="s">
        <v>104</v>
      </c>
      <c r="N187" s="102">
        <v>2</v>
      </c>
      <c r="O187" s="90">
        <f t="shared" si="0"/>
        <v>47.234999999999999</v>
      </c>
      <c r="P187" s="16" t="s">
        <v>111</v>
      </c>
      <c r="Q187" s="113">
        <v>94.47</v>
      </c>
      <c r="R187" s="113">
        <v>94.47</v>
      </c>
      <c r="S187" s="85"/>
      <c r="T187" s="85"/>
      <c r="U187" s="85"/>
      <c r="V187" s="85"/>
      <c r="W187" s="85"/>
      <c r="X187" s="85"/>
      <c r="Y187" s="85"/>
      <c r="Z187" s="85"/>
      <c r="AA187" s="85"/>
      <c r="AB187" s="85"/>
      <c r="AC187" s="85"/>
      <c r="AD187" s="85"/>
      <c r="AE187" s="85"/>
      <c r="AF187" s="85"/>
      <c r="AG187" s="85"/>
      <c r="AH187" s="85"/>
      <c r="AI187" s="85"/>
      <c r="AJ187" s="85"/>
      <c r="AK187" s="85"/>
      <c r="AL187" s="85"/>
      <c r="AM187" s="85"/>
      <c r="AN187" s="85"/>
      <c r="AO187" s="85"/>
      <c r="AP187" s="85"/>
      <c r="AQ187" s="85"/>
      <c r="AR187" s="85"/>
      <c r="AS187" s="85"/>
      <c r="AT187" s="85"/>
      <c r="AU187" s="85"/>
      <c r="AV187" s="85"/>
      <c r="AW187" s="85"/>
      <c r="AX187" s="85"/>
      <c r="AY187" s="85"/>
      <c r="AZ187" s="85"/>
      <c r="BA187" s="85"/>
      <c r="BB187" s="85"/>
      <c r="BC187" s="85"/>
      <c r="BD187" s="85"/>
      <c r="BE187" s="85"/>
      <c r="BF187" s="85"/>
      <c r="BG187" s="85"/>
      <c r="BH187" s="85"/>
      <c r="BI187" s="85"/>
      <c r="BJ187" s="85"/>
      <c r="BK187" s="85"/>
      <c r="BL187" s="85"/>
      <c r="BM187" s="85"/>
      <c r="BN187" s="85"/>
      <c r="BO187" s="85"/>
      <c r="BP187" s="85"/>
      <c r="BQ187" s="85"/>
      <c r="BR187" s="85"/>
      <c r="BS187" s="85"/>
      <c r="BT187" s="85"/>
      <c r="BU187" s="85"/>
      <c r="BV187" s="85"/>
      <c r="BW187" s="85"/>
      <c r="BX187" s="85"/>
      <c r="BY187" s="85"/>
      <c r="BZ187" s="85"/>
      <c r="CA187" s="85"/>
      <c r="CB187" s="85"/>
      <c r="CC187" s="85"/>
      <c r="CD187" s="85"/>
      <c r="CE187" s="85"/>
      <c r="CF187" s="85"/>
      <c r="CG187" s="85"/>
      <c r="CH187" s="85"/>
      <c r="CI187" s="85"/>
      <c r="CJ187" s="85"/>
      <c r="CK187" s="85"/>
      <c r="CL187" s="85"/>
      <c r="CM187" s="85"/>
      <c r="CN187" s="85"/>
      <c r="CO187" s="85"/>
      <c r="CP187" s="85"/>
      <c r="CQ187" s="85"/>
      <c r="CR187" s="85"/>
      <c r="CS187" s="85"/>
      <c r="CT187" s="85"/>
      <c r="CU187" s="85"/>
      <c r="CV187" s="85"/>
      <c r="CW187" s="85"/>
      <c r="CX187" s="85"/>
      <c r="CY187" s="85"/>
      <c r="CZ187" s="85"/>
      <c r="DA187" s="85"/>
      <c r="DB187" s="85"/>
      <c r="DC187" s="85"/>
      <c r="DD187" s="85"/>
      <c r="DE187" s="85"/>
      <c r="DF187" s="85"/>
      <c r="DG187" s="85"/>
      <c r="DH187" s="85"/>
      <c r="DI187" s="85"/>
      <c r="DJ187" s="85"/>
      <c r="DK187" s="85"/>
      <c r="DL187" s="85"/>
      <c r="DM187" s="85"/>
      <c r="DN187" s="85"/>
      <c r="DO187" s="85"/>
      <c r="DP187" s="85"/>
      <c r="DQ187" s="85"/>
      <c r="DR187" s="85"/>
      <c r="DS187" s="85"/>
      <c r="DT187" s="85"/>
      <c r="DU187" s="85"/>
      <c r="DV187" s="85"/>
      <c r="DW187" s="85"/>
      <c r="DX187" s="85"/>
      <c r="DY187" s="85"/>
      <c r="DZ187" s="85"/>
      <c r="EA187" s="85"/>
      <c r="EB187" s="85"/>
      <c r="EC187" s="85"/>
      <c r="ED187" s="85"/>
      <c r="EE187" s="85"/>
      <c r="EF187" s="85"/>
      <c r="EG187" s="85"/>
      <c r="EH187" s="85"/>
      <c r="EI187" s="85"/>
      <c r="EJ187" s="85"/>
      <c r="EK187" s="85"/>
      <c r="EL187" s="85"/>
      <c r="EM187" s="85"/>
      <c r="EN187" s="85"/>
      <c r="EO187" s="85"/>
      <c r="EP187" s="85"/>
      <c r="EQ187" s="85"/>
      <c r="ER187" s="85"/>
      <c r="ES187" s="85"/>
      <c r="ET187" s="85"/>
      <c r="EU187" s="85"/>
      <c r="EV187" s="85"/>
      <c r="EW187" s="85"/>
      <c r="EX187" s="85"/>
      <c r="EY187" s="85"/>
      <c r="EZ187" s="85"/>
      <c r="FA187" s="85"/>
      <c r="FB187" s="85"/>
      <c r="FC187" s="85"/>
      <c r="FD187" s="85"/>
      <c r="FE187" s="85"/>
      <c r="FF187" s="85"/>
      <c r="FG187" s="85"/>
      <c r="FH187" s="85"/>
      <c r="FI187" s="85"/>
      <c r="FJ187" s="85"/>
      <c r="FK187" s="85"/>
      <c r="FL187" s="85"/>
      <c r="FM187" s="85"/>
      <c r="FN187" s="85"/>
      <c r="FO187" s="85"/>
      <c r="FP187" s="85"/>
      <c r="FQ187" s="85"/>
      <c r="FR187" s="85"/>
      <c r="FS187" s="85"/>
      <c r="FT187" s="85"/>
      <c r="FU187" s="85"/>
      <c r="FV187" s="85"/>
      <c r="FW187" s="85"/>
      <c r="FX187" s="85"/>
      <c r="FY187" s="85"/>
      <c r="FZ187" s="85"/>
      <c r="GA187" s="85"/>
      <c r="GB187" s="85"/>
      <c r="GC187" s="85"/>
      <c r="GD187" s="85"/>
      <c r="GE187" s="85"/>
      <c r="GF187" s="85"/>
      <c r="GG187" s="85"/>
      <c r="GH187" s="85"/>
      <c r="GI187" s="85"/>
      <c r="GJ187" s="85"/>
      <c r="GK187" s="85"/>
      <c r="GL187" s="85"/>
      <c r="GM187" s="85"/>
      <c r="GN187" s="85"/>
      <c r="GO187" s="85"/>
    </row>
    <row r="188" spans="1:197" s="13" customFormat="1" ht="39" customHeight="1" x14ac:dyDescent="0.3">
      <c r="A188" s="24" t="s">
        <v>18</v>
      </c>
      <c r="B188" s="24" t="s">
        <v>107</v>
      </c>
      <c r="C188" s="25" t="s">
        <v>20</v>
      </c>
      <c r="D188" s="26" t="s">
        <v>21</v>
      </c>
      <c r="E188" s="25" t="s">
        <v>20</v>
      </c>
      <c r="F188" s="26" t="s">
        <v>22</v>
      </c>
      <c r="G188" s="15">
        <v>21101</v>
      </c>
      <c r="H188" s="23" t="s">
        <v>100</v>
      </c>
      <c r="I188" s="23" t="s">
        <v>828</v>
      </c>
      <c r="J188" s="15" t="s">
        <v>829</v>
      </c>
      <c r="K188" s="16" t="s">
        <v>27</v>
      </c>
      <c r="L188" s="15" t="s">
        <v>110</v>
      </c>
      <c r="M188" s="27" t="s">
        <v>830</v>
      </c>
      <c r="N188" s="102">
        <v>4</v>
      </c>
      <c r="O188" s="90">
        <f t="shared" si="0"/>
        <v>26.0425</v>
      </c>
      <c r="P188" s="16" t="s">
        <v>111</v>
      </c>
      <c r="Q188" s="113">
        <v>104.17</v>
      </c>
      <c r="R188" s="113">
        <v>104.17</v>
      </c>
      <c r="S188" s="85"/>
      <c r="T188" s="85"/>
      <c r="U188" s="85"/>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5"/>
      <c r="AY188" s="85"/>
      <c r="AZ188" s="85"/>
      <c r="BA188" s="85"/>
      <c r="BB188" s="85"/>
      <c r="BC188" s="85"/>
      <c r="BD188" s="85"/>
      <c r="BE188" s="85"/>
      <c r="BF188" s="85"/>
      <c r="BG188" s="85"/>
      <c r="BH188" s="85"/>
      <c r="BI188" s="85"/>
      <c r="BJ188" s="85"/>
      <c r="BK188" s="85"/>
      <c r="BL188" s="85"/>
      <c r="BM188" s="85"/>
      <c r="BN188" s="85"/>
      <c r="BO188" s="85"/>
      <c r="BP188" s="85"/>
      <c r="BQ188" s="85"/>
      <c r="BR188" s="85"/>
      <c r="BS188" s="85"/>
      <c r="BT188" s="85"/>
      <c r="BU188" s="85"/>
      <c r="BV188" s="85"/>
      <c r="BW188" s="85"/>
      <c r="BX188" s="85"/>
      <c r="BY188" s="85"/>
      <c r="BZ188" s="85"/>
      <c r="CA188" s="85"/>
      <c r="CB188" s="85"/>
      <c r="CC188" s="85"/>
      <c r="CD188" s="85"/>
      <c r="CE188" s="85"/>
      <c r="CF188" s="85"/>
      <c r="CG188" s="85"/>
      <c r="CH188" s="85"/>
      <c r="CI188" s="85"/>
      <c r="CJ188" s="85"/>
      <c r="CK188" s="85"/>
      <c r="CL188" s="85"/>
      <c r="CM188" s="85"/>
      <c r="CN188" s="85"/>
      <c r="CO188" s="85"/>
      <c r="CP188" s="85"/>
      <c r="CQ188" s="85"/>
      <c r="CR188" s="85"/>
      <c r="CS188" s="85"/>
      <c r="CT188" s="85"/>
      <c r="CU188" s="85"/>
      <c r="CV188" s="85"/>
      <c r="CW188" s="85"/>
      <c r="CX188" s="85"/>
      <c r="CY188" s="85"/>
      <c r="CZ188" s="85"/>
      <c r="DA188" s="85"/>
      <c r="DB188" s="85"/>
      <c r="DC188" s="85"/>
      <c r="DD188" s="85"/>
      <c r="DE188" s="85"/>
      <c r="DF188" s="85"/>
      <c r="DG188" s="85"/>
      <c r="DH188" s="85"/>
      <c r="DI188" s="85"/>
      <c r="DJ188" s="85"/>
      <c r="DK188" s="85"/>
      <c r="DL188" s="85"/>
      <c r="DM188" s="85"/>
      <c r="DN188" s="85"/>
      <c r="DO188" s="85"/>
      <c r="DP188" s="85"/>
      <c r="DQ188" s="85"/>
      <c r="DR188" s="85"/>
      <c r="DS188" s="85"/>
      <c r="DT188" s="85"/>
      <c r="DU188" s="85"/>
      <c r="DV188" s="85"/>
      <c r="DW188" s="85"/>
      <c r="DX188" s="85"/>
      <c r="DY188" s="85"/>
      <c r="DZ188" s="85"/>
      <c r="EA188" s="85"/>
      <c r="EB188" s="85"/>
      <c r="EC188" s="85"/>
      <c r="ED188" s="85"/>
      <c r="EE188" s="85"/>
      <c r="EF188" s="85"/>
      <c r="EG188" s="85"/>
      <c r="EH188" s="85"/>
      <c r="EI188" s="85"/>
      <c r="EJ188" s="85"/>
      <c r="EK188" s="85"/>
      <c r="EL188" s="85"/>
      <c r="EM188" s="85"/>
      <c r="EN188" s="85"/>
      <c r="EO188" s="85"/>
      <c r="EP188" s="85"/>
      <c r="EQ188" s="85"/>
      <c r="ER188" s="85"/>
      <c r="ES188" s="85"/>
      <c r="ET188" s="85"/>
      <c r="EU188" s="85"/>
      <c r="EV188" s="85"/>
      <c r="EW188" s="85"/>
      <c r="EX188" s="85"/>
      <c r="EY188" s="85"/>
      <c r="EZ188" s="85"/>
      <c r="FA188" s="85"/>
      <c r="FB188" s="85"/>
      <c r="FC188" s="85"/>
      <c r="FD188" s="85"/>
      <c r="FE188" s="85"/>
      <c r="FF188" s="85"/>
      <c r="FG188" s="85"/>
      <c r="FH188" s="85"/>
      <c r="FI188" s="85"/>
      <c r="FJ188" s="85"/>
      <c r="FK188" s="85"/>
      <c r="FL188" s="85"/>
      <c r="FM188" s="85"/>
      <c r="FN188" s="85"/>
      <c r="FO188" s="85"/>
      <c r="FP188" s="85"/>
      <c r="FQ188" s="85"/>
      <c r="FR188" s="85"/>
      <c r="FS188" s="85"/>
      <c r="FT188" s="85"/>
      <c r="FU188" s="85"/>
      <c r="FV188" s="85"/>
      <c r="FW188" s="85"/>
      <c r="FX188" s="85"/>
      <c r="FY188" s="85"/>
      <c r="FZ188" s="85"/>
      <c r="GA188" s="85"/>
      <c r="GB188" s="85"/>
      <c r="GC188" s="85"/>
      <c r="GD188" s="85"/>
      <c r="GE188" s="85"/>
      <c r="GF188" s="85"/>
      <c r="GG188" s="85"/>
      <c r="GH188" s="85"/>
      <c r="GI188" s="85"/>
      <c r="GJ188" s="85"/>
      <c r="GK188" s="85"/>
      <c r="GL188" s="85"/>
      <c r="GM188" s="85"/>
      <c r="GN188" s="85"/>
      <c r="GO188" s="85"/>
    </row>
    <row r="189" spans="1:197" s="13" customFormat="1" ht="39" customHeight="1" x14ac:dyDescent="0.3">
      <c r="A189" s="24" t="s">
        <v>18</v>
      </c>
      <c r="B189" s="24" t="s">
        <v>107</v>
      </c>
      <c r="C189" s="25" t="s">
        <v>20</v>
      </c>
      <c r="D189" s="26" t="s">
        <v>21</v>
      </c>
      <c r="E189" s="25" t="s">
        <v>20</v>
      </c>
      <c r="F189" s="26" t="s">
        <v>22</v>
      </c>
      <c r="G189" s="15">
        <v>21101</v>
      </c>
      <c r="H189" s="23" t="s">
        <v>100</v>
      </c>
      <c r="I189" s="23" t="s">
        <v>831</v>
      </c>
      <c r="J189" s="15" t="s">
        <v>832</v>
      </c>
      <c r="K189" s="16" t="s">
        <v>27</v>
      </c>
      <c r="L189" s="15" t="s">
        <v>110</v>
      </c>
      <c r="M189" s="27" t="s">
        <v>830</v>
      </c>
      <c r="N189" s="102">
        <v>6</v>
      </c>
      <c r="O189" s="90">
        <f t="shared" si="0"/>
        <v>11.576666666666666</v>
      </c>
      <c r="P189" s="16" t="s">
        <v>111</v>
      </c>
      <c r="Q189" s="113">
        <v>69.459999999999994</v>
      </c>
      <c r="R189" s="113">
        <v>69.459999999999994</v>
      </c>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c r="BK189" s="85"/>
      <c r="BL189" s="85"/>
      <c r="BM189" s="85"/>
      <c r="BN189" s="85"/>
      <c r="BO189" s="85"/>
      <c r="BP189" s="85"/>
      <c r="BQ189" s="85"/>
      <c r="BR189" s="85"/>
      <c r="BS189" s="85"/>
      <c r="BT189" s="85"/>
      <c r="BU189" s="85"/>
      <c r="BV189" s="85"/>
      <c r="BW189" s="85"/>
      <c r="BX189" s="85"/>
      <c r="BY189" s="85"/>
      <c r="BZ189" s="85"/>
      <c r="CA189" s="85"/>
      <c r="CB189" s="85"/>
      <c r="CC189" s="85"/>
      <c r="CD189" s="85"/>
      <c r="CE189" s="85"/>
      <c r="CF189" s="85"/>
      <c r="CG189" s="85"/>
      <c r="CH189" s="85"/>
      <c r="CI189" s="85"/>
      <c r="CJ189" s="85"/>
      <c r="CK189" s="85"/>
      <c r="CL189" s="85"/>
      <c r="CM189" s="85"/>
      <c r="CN189" s="85"/>
      <c r="CO189" s="85"/>
      <c r="CP189" s="85"/>
      <c r="CQ189" s="85"/>
      <c r="CR189" s="85"/>
      <c r="CS189" s="85"/>
      <c r="CT189" s="85"/>
      <c r="CU189" s="85"/>
      <c r="CV189" s="85"/>
      <c r="CW189" s="85"/>
      <c r="CX189" s="85"/>
      <c r="CY189" s="85"/>
      <c r="CZ189" s="85"/>
      <c r="DA189" s="85"/>
      <c r="DB189" s="85"/>
      <c r="DC189" s="85"/>
      <c r="DD189" s="85"/>
      <c r="DE189" s="85"/>
      <c r="DF189" s="85"/>
      <c r="DG189" s="85"/>
      <c r="DH189" s="85"/>
      <c r="DI189" s="85"/>
      <c r="DJ189" s="85"/>
      <c r="DK189" s="85"/>
      <c r="DL189" s="85"/>
      <c r="DM189" s="85"/>
      <c r="DN189" s="85"/>
      <c r="DO189" s="85"/>
      <c r="DP189" s="85"/>
      <c r="DQ189" s="85"/>
      <c r="DR189" s="85"/>
      <c r="DS189" s="85"/>
      <c r="DT189" s="85"/>
      <c r="DU189" s="85"/>
      <c r="DV189" s="85"/>
      <c r="DW189" s="85"/>
      <c r="DX189" s="85"/>
      <c r="DY189" s="85"/>
      <c r="DZ189" s="85"/>
      <c r="EA189" s="85"/>
      <c r="EB189" s="85"/>
      <c r="EC189" s="85"/>
      <c r="ED189" s="85"/>
      <c r="EE189" s="85"/>
      <c r="EF189" s="85"/>
      <c r="EG189" s="85"/>
      <c r="EH189" s="85"/>
      <c r="EI189" s="85"/>
      <c r="EJ189" s="85"/>
      <c r="EK189" s="85"/>
      <c r="EL189" s="85"/>
      <c r="EM189" s="85"/>
      <c r="EN189" s="85"/>
      <c r="EO189" s="85"/>
      <c r="EP189" s="85"/>
      <c r="EQ189" s="85"/>
      <c r="ER189" s="85"/>
      <c r="ES189" s="85"/>
      <c r="ET189" s="85"/>
      <c r="EU189" s="85"/>
      <c r="EV189" s="85"/>
      <c r="EW189" s="85"/>
      <c r="EX189" s="85"/>
      <c r="EY189" s="85"/>
      <c r="EZ189" s="85"/>
      <c r="FA189" s="85"/>
      <c r="FB189" s="85"/>
      <c r="FC189" s="85"/>
      <c r="FD189" s="85"/>
      <c r="FE189" s="85"/>
      <c r="FF189" s="85"/>
      <c r="FG189" s="85"/>
      <c r="FH189" s="85"/>
      <c r="FI189" s="85"/>
      <c r="FJ189" s="85"/>
      <c r="FK189" s="85"/>
      <c r="FL189" s="85"/>
      <c r="FM189" s="85"/>
      <c r="FN189" s="85"/>
      <c r="FO189" s="85"/>
      <c r="FP189" s="85"/>
      <c r="FQ189" s="85"/>
      <c r="FR189" s="85"/>
      <c r="FS189" s="85"/>
      <c r="FT189" s="85"/>
      <c r="FU189" s="85"/>
      <c r="FV189" s="85"/>
      <c r="FW189" s="85"/>
      <c r="FX189" s="85"/>
      <c r="FY189" s="85"/>
      <c r="FZ189" s="85"/>
      <c r="GA189" s="85"/>
      <c r="GB189" s="85"/>
      <c r="GC189" s="85"/>
      <c r="GD189" s="85"/>
      <c r="GE189" s="85"/>
      <c r="GF189" s="85"/>
      <c r="GG189" s="85"/>
      <c r="GH189" s="85"/>
      <c r="GI189" s="85"/>
      <c r="GJ189" s="85"/>
      <c r="GK189" s="85"/>
      <c r="GL189" s="85"/>
      <c r="GM189" s="85"/>
      <c r="GN189" s="85"/>
      <c r="GO189" s="85"/>
    </row>
    <row r="190" spans="1:197" s="13" customFormat="1" ht="39" customHeight="1" x14ac:dyDescent="0.3">
      <c r="A190" s="24" t="s">
        <v>18</v>
      </c>
      <c r="B190" s="24" t="s">
        <v>107</v>
      </c>
      <c r="C190" s="25" t="s">
        <v>20</v>
      </c>
      <c r="D190" s="26" t="s">
        <v>21</v>
      </c>
      <c r="E190" s="25" t="s">
        <v>20</v>
      </c>
      <c r="F190" s="26" t="s">
        <v>22</v>
      </c>
      <c r="G190" s="15">
        <v>21101</v>
      </c>
      <c r="H190" s="23" t="s">
        <v>100</v>
      </c>
      <c r="I190" s="23" t="s">
        <v>171</v>
      </c>
      <c r="J190" s="15" t="s">
        <v>172</v>
      </c>
      <c r="K190" s="16" t="s">
        <v>27</v>
      </c>
      <c r="L190" s="15" t="s">
        <v>110</v>
      </c>
      <c r="M190" s="27" t="s">
        <v>104</v>
      </c>
      <c r="N190" s="102">
        <v>48</v>
      </c>
      <c r="O190" s="90">
        <f t="shared" si="0"/>
        <v>3.77</v>
      </c>
      <c r="P190" s="16" t="s">
        <v>111</v>
      </c>
      <c r="Q190" s="113">
        <v>180.96</v>
      </c>
      <c r="R190" s="113">
        <v>180.96</v>
      </c>
      <c r="S190" s="85"/>
      <c r="T190" s="85"/>
      <c r="U190" s="85"/>
      <c r="V190" s="85"/>
      <c r="W190" s="85"/>
      <c r="X190" s="85"/>
      <c r="Y190" s="85"/>
      <c r="Z190" s="85"/>
      <c r="AA190" s="85"/>
      <c r="AB190" s="85"/>
      <c r="AC190" s="85"/>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85"/>
      <c r="BI190" s="85"/>
      <c r="BJ190" s="85"/>
      <c r="BK190" s="85"/>
      <c r="BL190" s="85"/>
      <c r="BM190" s="85"/>
      <c r="BN190" s="85"/>
      <c r="BO190" s="85"/>
      <c r="BP190" s="85"/>
      <c r="BQ190" s="85"/>
      <c r="BR190" s="85"/>
      <c r="BS190" s="85"/>
      <c r="BT190" s="85"/>
      <c r="BU190" s="85"/>
      <c r="BV190" s="85"/>
      <c r="BW190" s="85"/>
      <c r="BX190" s="85"/>
      <c r="BY190" s="85"/>
      <c r="BZ190" s="85"/>
      <c r="CA190" s="85"/>
      <c r="CB190" s="85"/>
      <c r="CC190" s="85"/>
      <c r="CD190" s="85"/>
      <c r="CE190" s="85"/>
      <c r="CF190" s="85"/>
      <c r="CG190" s="85"/>
      <c r="CH190" s="85"/>
      <c r="CI190" s="85"/>
      <c r="CJ190" s="85"/>
      <c r="CK190" s="85"/>
      <c r="CL190" s="85"/>
      <c r="CM190" s="85"/>
      <c r="CN190" s="85"/>
      <c r="CO190" s="85"/>
      <c r="CP190" s="85"/>
      <c r="CQ190" s="85"/>
      <c r="CR190" s="85"/>
      <c r="CS190" s="85"/>
      <c r="CT190" s="85"/>
      <c r="CU190" s="85"/>
      <c r="CV190" s="85"/>
      <c r="CW190" s="85"/>
      <c r="CX190" s="85"/>
      <c r="CY190" s="85"/>
      <c r="CZ190" s="85"/>
      <c r="DA190" s="85"/>
      <c r="DB190" s="85"/>
      <c r="DC190" s="85"/>
      <c r="DD190" s="85"/>
      <c r="DE190" s="85"/>
      <c r="DF190" s="85"/>
      <c r="DG190" s="85"/>
      <c r="DH190" s="85"/>
      <c r="DI190" s="85"/>
      <c r="DJ190" s="85"/>
      <c r="DK190" s="85"/>
      <c r="DL190" s="85"/>
      <c r="DM190" s="85"/>
      <c r="DN190" s="85"/>
      <c r="DO190" s="85"/>
      <c r="DP190" s="85"/>
      <c r="DQ190" s="85"/>
      <c r="DR190" s="85"/>
      <c r="DS190" s="85"/>
      <c r="DT190" s="85"/>
      <c r="DU190" s="85"/>
      <c r="DV190" s="85"/>
      <c r="DW190" s="85"/>
      <c r="DX190" s="85"/>
      <c r="DY190" s="85"/>
      <c r="DZ190" s="85"/>
      <c r="EA190" s="85"/>
      <c r="EB190" s="85"/>
      <c r="EC190" s="85"/>
      <c r="ED190" s="85"/>
      <c r="EE190" s="85"/>
      <c r="EF190" s="85"/>
      <c r="EG190" s="85"/>
      <c r="EH190" s="85"/>
      <c r="EI190" s="85"/>
      <c r="EJ190" s="85"/>
      <c r="EK190" s="85"/>
      <c r="EL190" s="85"/>
      <c r="EM190" s="85"/>
      <c r="EN190" s="85"/>
      <c r="EO190" s="85"/>
      <c r="EP190" s="85"/>
      <c r="EQ190" s="85"/>
      <c r="ER190" s="85"/>
      <c r="ES190" s="85"/>
      <c r="ET190" s="85"/>
      <c r="EU190" s="85"/>
      <c r="EV190" s="85"/>
      <c r="EW190" s="85"/>
      <c r="EX190" s="85"/>
      <c r="EY190" s="85"/>
      <c r="EZ190" s="85"/>
      <c r="FA190" s="85"/>
      <c r="FB190" s="85"/>
      <c r="FC190" s="85"/>
      <c r="FD190" s="85"/>
      <c r="FE190" s="85"/>
      <c r="FF190" s="85"/>
      <c r="FG190" s="85"/>
      <c r="FH190" s="85"/>
      <c r="FI190" s="85"/>
      <c r="FJ190" s="85"/>
      <c r="FK190" s="85"/>
      <c r="FL190" s="85"/>
      <c r="FM190" s="85"/>
      <c r="FN190" s="85"/>
      <c r="FO190" s="85"/>
      <c r="FP190" s="85"/>
      <c r="FQ190" s="85"/>
      <c r="FR190" s="85"/>
      <c r="FS190" s="85"/>
      <c r="FT190" s="85"/>
      <c r="FU190" s="85"/>
      <c r="FV190" s="85"/>
      <c r="FW190" s="85"/>
      <c r="FX190" s="85"/>
      <c r="FY190" s="85"/>
      <c r="FZ190" s="85"/>
      <c r="GA190" s="85"/>
      <c r="GB190" s="85"/>
      <c r="GC190" s="85"/>
      <c r="GD190" s="85"/>
      <c r="GE190" s="85"/>
      <c r="GF190" s="85"/>
      <c r="GG190" s="85"/>
      <c r="GH190" s="85"/>
      <c r="GI190" s="85"/>
      <c r="GJ190" s="85"/>
      <c r="GK190" s="85"/>
      <c r="GL190" s="85"/>
      <c r="GM190" s="85"/>
      <c r="GN190" s="85"/>
      <c r="GO190" s="85"/>
    </row>
    <row r="191" spans="1:197" s="13" customFormat="1" ht="39" customHeight="1" x14ac:dyDescent="0.3">
      <c r="A191" s="24" t="s">
        <v>18</v>
      </c>
      <c r="B191" s="24" t="s">
        <v>107</v>
      </c>
      <c r="C191" s="25" t="s">
        <v>20</v>
      </c>
      <c r="D191" s="26" t="s">
        <v>21</v>
      </c>
      <c r="E191" s="25" t="s">
        <v>20</v>
      </c>
      <c r="F191" s="26" t="s">
        <v>22</v>
      </c>
      <c r="G191" s="15">
        <v>21101</v>
      </c>
      <c r="H191" s="23" t="s">
        <v>100</v>
      </c>
      <c r="I191" s="23" t="s">
        <v>494</v>
      </c>
      <c r="J191" s="15" t="s">
        <v>495</v>
      </c>
      <c r="K191" s="16" t="s">
        <v>27</v>
      </c>
      <c r="L191" s="15" t="s">
        <v>110</v>
      </c>
      <c r="M191" s="27" t="s">
        <v>104</v>
      </c>
      <c r="N191" s="102">
        <v>24</v>
      </c>
      <c r="O191" s="90">
        <f t="shared" si="0"/>
        <v>3.77</v>
      </c>
      <c r="P191" s="16" t="s">
        <v>111</v>
      </c>
      <c r="Q191" s="113">
        <v>90.48</v>
      </c>
      <c r="R191" s="113">
        <v>90.48</v>
      </c>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85"/>
      <c r="BI191" s="85"/>
      <c r="BJ191" s="85"/>
      <c r="BK191" s="85"/>
      <c r="BL191" s="85"/>
      <c r="BM191" s="85"/>
      <c r="BN191" s="85"/>
      <c r="BO191" s="85"/>
      <c r="BP191" s="85"/>
      <c r="BQ191" s="85"/>
      <c r="BR191" s="85"/>
      <c r="BS191" s="85"/>
      <c r="BT191" s="85"/>
      <c r="BU191" s="85"/>
      <c r="BV191" s="85"/>
      <c r="BW191" s="85"/>
      <c r="BX191" s="85"/>
      <c r="BY191" s="85"/>
      <c r="BZ191" s="85"/>
      <c r="CA191" s="85"/>
      <c r="CB191" s="85"/>
      <c r="CC191" s="85"/>
      <c r="CD191" s="85"/>
      <c r="CE191" s="85"/>
      <c r="CF191" s="85"/>
      <c r="CG191" s="85"/>
      <c r="CH191" s="85"/>
      <c r="CI191" s="85"/>
      <c r="CJ191" s="85"/>
      <c r="CK191" s="85"/>
      <c r="CL191" s="85"/>
      <c r="CM191" s="85"/>
      <c r="CN191" s="85"/>
      <c r="CO191" s="85"/>
      <c r="CP191" s="85"/>
      <c r="CQ191" s="85"/>
      <c r="CR191" s="85"/>
      <c r="CS191" s="85"/>
      <c r="CT191" s="85"/>
      <c r="CU191" s="85"/>
      <c r="CV191" s="85"/>
      <c r="CW191" s="85"/>
      <c r="CX191" s="85"/>
      <c r="CY191" s="85"/>
      <c r="CZ191" s="85"/>
      <c r="DA191" s="85"/>
      <c r="DB191" s="85"/>
      <c r="DC191" s="85"/>
      <c r="DD191" s="85"/>
      <c r="DE191" s="85"/>
      <c r="DF191" s="85"/>
      <c r="DG191" s="85"/>
      <c r="DH191" s="85"/>
      <c r="DI191" s="85"/>
      <c r="DJ191" s="85"/>
      <c r="DK191" s="85"/>
      <c r="DL191" s="85"/>
      <c r="DM191" s="85"/>
      <c r="DN191" s="85"/>
      <c r="DO191" s="85"/>
      <c r="DP191" s="85"/>
      <c r="DQ191" s="85"/>
      <c r="DR191" s="85"/>
      <c r="DS191" s="85"/>
      <c r="DT191" s="85"/>
      <c r="DU191" s="85"/>
      <c r="DV191" s="85"/>
      <c r="DW191" s="85"/>
      <c r="DX191" s="85"/>
      <c r="DY191" s="85"/>
      <c r="DZ191" s="85"/>
      <c r="EA191" s="85"/>
      <c r="EB191" s="85"/>
      <c r="EC191" s="85"/>
      <c r="ED191" s="85"/>
      <c r="EE191" s="85"/>
      <c r="EF191" s="85"/>
      <c r="EG191" s="85"/>
      <c r="EH191" s="85"/>
      <c r="EI191" s="85"/>
      <c r="EJ191" s="85"/>
      <c r="EK191" s="85"/>
      <c r="EL191" s="85"/>
      <c r="EM191" s="85"/>
      <c r="EN191" s="85"/>
      <c r="EO191" s="85"/>
      <c r="EP191" s="85"/>
      <c r="EQ191" s="85"/>
      <c r="ER191" s="85"/>
      <c r="ES191" s="85"/>
      <c r="ET191" s="85"/>
      <c r="EU191" s="85"/>
      <c r="EV191" s="85"/>
      <c r="EW191" s="85"/>
      <c r="EX191" s="85"/>
      <c r="EY191" s="85"/>
      <c r="EZ191" s="85"/>
      <c r="FA191" s="85"/>
      <c r="FB191" s="85"/>
      <c r="FC191" s="85"/>
      <c r="FD191" s="85"/>
      <c r="FE191" s="85"/>
      <c r="FF191" s="85"/>
      <c r="FG191" s="85"/>
      <c r="FH191" s="85"/>
      <c r="FI191" s="85"/>
      <c r="FJ191" s="85"/>
      <c r="FK191" s="85"/>
      <c r="FL191" s="85"/>
      <c r="FM191" s="85"/>
      <c r="FN191" s="85"/>
      <c r="FO191" s="85"/>
      <c r="FP191" s="85"/>
      <c r="FQ191" s="85"/>
      <c r="FR191" s="85"/>
      <c r="FS191" s="85"/>
      <c r="FT191" s="85"/>
      <c r="FU191" s="85"/>
      <c r="FV191" s="85"/>
      <c r="FW191" s="85"/>
      <c r="FX191" s="85"/>
      <c r="FY191" s="85"/>
      <c r="FZ191" s="85"/>
      <c r="GA191" s="85"/>
      <c r="GB191" s="85"/>
      <c r="GC191" s="85"/>
      <c r="GD191" s="85"/>
      <c r="GE191" s="85"/>
      <c r="GF191" s="85"/>
      <c r="GG191" s="85"/>
      <c r="GH191" s="85"/>
      <c r="GI191" s="85"/>
      <c r="GJ191" s="85"/>
      <c r="GK191" s="85"/>
      <c r="GL191" s="85"/>
      <c r="GM191" s="85"/>
      <c r="GN191" s="85"/>
      <c r="GO191" s="85"/>
    </row>
    <row r="192" spans="1:197" s="13" customFormat="1" ht="39" customHeight="1" x14ac:dyDescent="0.3">
      <c r="A192" s="24" t="s">
        <v>18</v>
      </c>
      <c r="B192" s="24" t="s">
        <v>107</v>
      </c>
      <c r="C192" s="25" t="s">
        <v>20</v>
      </c>
      <c r="D192" s="26" t="s">
        <v>21</v>
      </c>
      <c r="E192" s="25" t="s">
        <v>20</v>
      </c>
      <c r="F192" s="26" t="s">
        <v>22</v>
      </c>
      <c r="G192" s="15">
        <v>21101</v>
      </c>
      <c r="H192" s="23" t="s">
        <v>100</v>
      </c>
      <c r="I192" s="23" t="s">
        <v>458</v>
      </c>
      <c r="J192" s="15" t="s">
        <v>459</v>
      </c>
      <c r="K192" s="16" t="s">
        <v>27</v>
      </c>
      <c r="L192" s="15" t="s">
        <v>110</v>
      </c>
      <c r="M192" s="27" t="s">
        <v>104</v>
      </c>
      <c r="N192" s="102">
        <v>24</v>
      </c>
      <c r="O192" s="90">
        <f t="shared" si="0"/>
        <v>3.7816666666666667</v>
      </c>
      <c r="P192" s="16" t="s">
        <v>111</v>
      </c>
      <c r="Q192" s="113">
        <v>90.76</v>
      </c>
      <c r="R192" s="113">
        <v>90.76</v>
      </c>
      <c r="S192" s="85"/>
      <c r="T192" s="85"/>
      <c r="U192" s="85"/>
      <c r="V192" s="85"/>
      <c r="W192" s="85"/>
      <c r="X192" s="85"/>
      <c r="Y192" s="85"/>
      <c r="Z192" s="85"/>
      <c r="AA192" s="85"/>
      <c r="AB192" s="85"/>
      <c r="AC192" s="85"/>
      <c r="AD192" s="85"/>
      <c r="AE192" s="85"/>
      <c r="AF192" s="85"/>
      <c r="AG192" s="85"/>
      <c r="AH192" s="85"/>
      <c r="AI192" s="85"/>
      <c r="AJ192" s="85"/>
      <c r="AK192" s="85"/>
      <c r="AL192" s="85"/>
      <c r="AM192" s="85"/>
      <c r="AN192" s="85"/>
      <c r="AO192" s="85"/>
      <c r="AP192" s="85"/>
      <c r="AQ192" s="85"/>
      <c r="AR192" s="85"/>
      <c r="AS192" s="85"/>
      <c r="AT192" s="85"/>
      <c r="AU192" s="85"/>
      <c r="AV192" s="85"/>
      <c r="AW192" s="85"/>
      <c r="AX192" s="85"/>
      <c r="AY192" s="85"/>
      <c r="AZ192" s="85"/>
      <c r="BA192" s="85"/>
      <c r="BB192" s="85"/>
      <c r="BC192" s="85"/>
      <c r="BD192" s="85"/>
      <c r="BE192" s="85"/>
      <c r="BF192" s="85"/>
      <c r="BG192" s="85"/>
      <c r="BH192" s="85"/>
      <c r="BI192" s="85"/>
      <c r="BJ192" s="85"/>
      <c r="BK192" s="85"/>
      <c r="BL192" s="85"/>
      <c r="BM192" s="85"/>
      <c r="BN192" s="85"/>
      <c r="BO192" s="85"/>
      <c r="BP192" s="85"/>
      <c r="BQ192" s="85"/>
      <c r="BR192" s="85"/>
      <c r="BS192" s="85"/>
      <c r="BT192" s="85"/>
      <c r="BU192" s="85"/>
      <c r="BV192" s="85"/>
      <c r="BW192" s="85"/>
      <c r="BX192" s="85"/>
      <c r="BY192" s="85"/>
      <c r="BZ192" s="85"/>
      <c r="CA192" s="85"/>
      <c r="CB192" s="85"/>
      <c r="CC192" s="85"/>
      <c r="CD192" s="85"/>
      <c r="CE192" s="85"/>
      <c r="CF192" s="85"/>
      <c r="CG192" s="85"/>
      <c r="CH192" s="85"/>
      <c r="CI192" s="85"/>
      <c r="CJ192" s="85"/>
      <c r="CK192" s="85"/>
      <c r="CL192" s="85"/>
      <c r="CM192" s="85"/>
      <c r="CN192" s="85"/>
      <c r="CO192" s="85"/>
      <c r="CP192" s="85"/>
      <c r="CQ192" s="85"/>
      <c r="CR192" s="85"/>
      <c r="CS192" s="85"/>
      <c r="CT192" s="85"/>
      <c r="CU192" s="85"/>
      <c r="CV192" s="85"/>
      <c r="CW192" s="85"/>
      <c r="CX192" s="85"/>
      <c r="CY192" s="85"/>
      <c r="CZ192" s="85"/>
      <c r="DA192" s="85"/>
      <c r="DB192" s="85"/>
      <c r="DC192" s="85"/>
      <c r="DD192" s="85"/>
      <c r="DE192" s="85"/>
      <c r="DF192" s="85"/>
      <c r="DG192" s="85"/>
      <c r="DH192" s="85"/>
      <c r="DI192" s="85"/>
      <c r="DJ192" s="85"/>
      <c r="DK192" s="85"/>
      <c r="DL192" s="85"/>
      <c r="DM192" s="85"/>
      <c r="DN192" s="85"/>
      <c r="DO192" s="85"/>
      <c r="DP192" s="85"/>
      <c r="DQ192" s="85"/>
      <c r="DR192" s="85"/>
      <c r="DS192" s="85"/>
      <c r="DT192" s="85"/>
      <c r="DU192" s="85"/>
      <c r="DV192" s="85"/>
      <c r="DW192" s="85"/>
      <c r="DX192" s="85"/>
      <c r="DY192" s="85"/>
      <c r="DZ192" s="85"/>
      <c r="EA192" s="85"/>
      <c r="EB192" s="85"/>
      <c r="EC192" s="85"/>
      <c r="ED192" s="85"/>
      <c r="EE192" s="85"/>
      <c r="EF192" s="85"/>
      <c r="EG192" s="85"/>
      <c r="EH192" s="85"/>
      <c r="EI192" s="85"/>
      <c r="EJ192" s="85"/>
      <c r="EK192" s="85"/>
      <c r="EL192" s="85"/>
      <c r="EM192" s="85"/>
      <c r="EN192" s="85"/>
      <c r="EO192" s="85"/>
      <c r="EP192" s="85"/>
      <c r="EQ192" s="85"/>
      <c r="ER192" s="85"/>
      <c r="ES192" s="85"/>
      <c r="ET192" s="85"/>
      <c r="EU192" s="85"/>
      <c r="EV192" s="85"/>
      <c r="EW192" s="85"/>
      <c r="EX192" s="85"/>
      <c r="EY192" s="85"/>
      <c r="EZ192" s="85"/>
      <c r="FA192" s="85"/>
      <c r="FB192" s="85"/>
      <c r="FC192" s="85"/>
      <c r="FD192" s="85"/>
      <c r="FE192" s="85"/>
      <c r="FF192" s="85"/>
      <c r="FG192" s="85"/>
      <c r="FH192" s="85"/>
      <c r="FI192" s="85"/>
      <c r="FJ192" s="85"/>
      <c r="FK192" s="85"/>
      <c r="FL192" s="85"/>
      <c r="FM192" s="85"/>
      <c r="FN192" s="85"/>
      <c r="FO192" s="85"/>
      <c r="FP192" s="85"/>
      <c r="FQ192" s="85"/>
      <c r="FR192" s="85"/>
      <c r="FS192" s="85"/>
      <c r="FT192" s="85"/>
      <c r="FU192" s="85"/>
      <c r="FV192" s="85"/>
      <c r="FW192" s="85"/>
      <c r="FX192" s="85"/>
      <c r="FY192" s="85"/>
      <c r="FZ192" s="85"/>
      <c r="GA192" s="85"/>
      <c r="GB192" s="85"/>
      <c r="GC192" s="85"/>
      <c r="GD192" s="85"/>
      <c r="GE192" s="85"/>
      <c r="GF192" s="85"/>
      <c r="GG192" s="85"/>
      <c r="GH192" s="85"/>
      <c r="GI192" s="85"/>
      <c r="GJ192" s="85"/>
      <c r="GK192" s="85"/>
      <c r="GL192" s="85"/>
      <c r="GM192" s="85"/>
      <c r="GN192" s="85"/>
      <c r="GO192" s="85"/>
    </row>
    <row r="193" spans="1:197" s="13" customFormat="1" ht="39" customHeight="1" x14ac:dyDescent="0.3">
      <c r="A193" s="24" t="s">
        <v>18</v>
      </c>
      <c r="B193" s="24" t="s">
        <v>107</v>
      </c>
      <c r="C193" s="25" t="s">
        <v>20</v>
      </c>
      <c r="D193" s="26" t="s">
        <v>21</v>
      </c>
      <c r="E193" s="25" t="s">
        <v>20</v>
      </c>
      <c r="F193" s="26" t="s">
        <v>22</v>
      </c>
      <c r="G193" s="15">
        <v>21101</v>
      </c>
      <c r="H193" s="23" t="s">
        <v>100</v>
      </c>
      <c r="I193" s="23" t="s">
        <v>458</v>
      </c>
      <c r="J193" s="15" t="s">
        <v>459</v>
      </c>
      <c r="K193" s="16" t="s">
        <v>27</v>
      </c>
      <c r="L193" s="15" t="s">
        <v>110</v>
      </c>
      <c r="M193" s="27" t="s">
        <v>104</v>
      </c>
      <c r="N193" s="102">
        <v>12</v>
      </c>
      <c r="O193" s="90">
        <f t="shared" si="0"/>
        <v>3.7816666666666667</v>
      </c>
      <c r="P193" s="16" t="s">
        <v>111</v>
      </c>
      <c r="Q193" s="113">
        <v>45.38</v>
      </c>
      <c r="R193" s="113">
        <v>45.38</v>
      </c>
      <c r="S193" s="85"/>
      <c r="T193" s="85"/>
      <c r="U193" s="85"/>
      <c r="V193" s="85"/>
      <c r="W193" s="85"/>
      <c r="X193" s="85"/>
      <c r="Y193" s="85"/>
      <c r="Z193" s="85"/>
      <c r="AA193" s="85"/>
      <c r="AB193" s="85"/>
      <c r="AC193" s="85"/>
      <c r="AD193" s="85"/>
      <c r="AE193" s="85"/>
      <c r="AF193" s="85"/>
      <c r="AG193" s="85"/>
      <c r="AH193" s="85"/>
      <c r="AI193" s="85"/>
      <c r="AJ193" s="85"/>
      <c r="AK193" s="85"/>
      <c r="AL193" s="85"/>
      <c r="AM193" s="85"/>
      <c r="AN193" s="85"/>
      <c r="AO193" s="85"/>
      <c r="AP193" s="85"/>
      <c r="AQ193" s="85"/>
      <c r="AR193" s="85"/>
      <c r="AS193" s="85"/>
      <c r="AT193" s="85"/>
      <c r="AU193" s="85"/>
      <c r="AV193" s="85"/>
      <c r="AW193" s="85"/>
      <c r="AX193" s="85"/>
      <c r="AY193" s="85"/>
      <c r="AZ193" s="85"/>
      <c r="BA193" s="85"/>
      <c r="BB193" s="85"/>
      <c r="BC193" s="85"/>
      <c r="BD193" s="85"/>
      <c r="BE193" s="85"/>
      <c r="BF193" s="85"/>
      <c r="BG193" s="85"/>
      <c r="BH193" s="85"/>
      <c r="BI193" s="85"/>
      <c r="BJ193" s="85"/>
      <c r="BK193" s="85"/>
      <c r="BL193" s="85"/>
      <c r="BM193" s="85"/>
      <c r="BN193" s="85"/>
      <c r="BO193" s="85"/>
      <c r="BP193" s="85"/>
      <c r="BQ193" s="85"/>
      <c r="BR193" s="85"/>
      <c r="BS193" s="85"/>
      <c r="BT193" s="85"/>
      <c r="BU193" s="85"/>
      <c r="BV193" s="85"/>
      <c r="BW193" s="85"/>
      <c r="BX193" s="85"/>
      <c r="BY193" s="85"/>
      <c r="BZ193" s="85"/>
      <c r="CA193" s="85"/>
      <c r="CB193" s="85"/>
      <c r="CC193" s="85"/>
      <c r="CD193" s="85"/>
      <c r="CE193" s="85"/>
      <c r="CF193" s="85"/>
      <c r="CG193" s="85"/>
      <c r="CH193" s="85"/>
      <c r="CI193" s="85"/>
      <c r="CJ193" s="85"/>
      <c r="CK193" s="85"/>
      <c r="CL193" s="85"/>
      <c r="CM193" s="85"/>
      <c r="CN193" s="85"/>
      <c r="CO193" s="85"/>
      <c r="CP193" s="85"/>
      <c r="CQ193" s="85"/>
      <c r="CR193" s="85"/>
      <c r="CS193" s="85"/>
      <c r="CT193" s="85"/>
      <c r="CU193" s="85"/>
      <c r="CV193" s="85"/>
      <c r="CW193" s="85"/>
      <c r="CX193" s="85"/>
      <c r="CY193" s="85"/>
      <c r="CZ193" s="85"/>
      <c r="DA193" s="85"/>
      <c r="DB193" s="85"/>
      <c r="DC193" s="85"/>
      <c r="DD193" s="85"/>
      <c r="DE193" s="85"/>
      <c r="DF193" s="85"/>
      <c r="DG193" s="85"/>
      <c r="DH193" s="85"/>
      <c r="DI193" s="85"/>
      <c r="DJ193" s="85"/>
      <c r="DK193" s="85"/>
      <c r="DL193" s="85"/>
      <c r="DM193" s="85"/>
      <c r="DN193" s="85"/>
      <c r="DO193" s="85"/>
      <c r="DP193" s="85"/>
      <c r="DQ193" s="85"/>
      <c r="DR193" s="85"/>
      <c r="DS193" s="85"/>
      <c r="DT193" s="85"/>
      <c r="DU193" s="85"/>
      <c r="DV193" s="85"/>
      <c r="DW193" s="85"/>
      <c r="DX193" s="85"/>
      <c r="DY193" s="85"/>
      <c r="DZ193" s="85"/>
      <c r="EA193" s="85"/>
      <c r="EB193" s="85"/>
      <c r="EC193" s="85"/>
      <c r="ED193" s="85"/>
      <c r="EE193" s="85"/>
      <c r="EF193" s="85"/>
      <c r="EG193" s="85"/>
      <c r="EH193" s="85"/>
      <c r="EI193" s="85"/>
      <c r="EJ193" s="85"/>
      <c r="EK193" s="85"/>
      <c r="EL193" s="85"/>
      <c r="EM193" s="85"/>
      <c r="EN193" s="85"/>
      <c r="EO193" s="85"/>
      <c r="EP193" s="85"/>
      <c r="EQ193" s="85"/>
      <c r="ER193" s="85"/>
      <c r="ES193" s="85"/>
      <c r="ET193" s="85"/>
      <c r="EU193" s="85"/>
      <c r="EV193" s="85"/>
      <c r="EW193" s="85"/>
      <c r="EX193" s="85"/>
      <c r="EY193" s="85"/>
      <c r="EZ193" s="85"/>
      <c r="FA193" s="85"/>
      <c r="FB193" s="85"/>
      <c r="FC193" s="85"/>
      <c r="FD193" s="85"/>
      <c r="FE193" s="85"/>
      <c r="FF193" s="85"/>
      <c r="FG193" s="85"/>
      <c r="FH193" s="85"/>
      <c r="FI193" s="85"/>
      <c r="FJ193" s="85"/>
      <c r="FK193" s="85"/>
      <c r="FL193" s="85"/>
      <c r="FM193" s="85"/>
      <c r="FN193" s="85"/>
      <c r="FO193" s="85"/>
      <c r="FP193" s="85"/>
      <c r="FQ193" s="85"/>
      <c r="FR193" s="85"/>
      <c r="FS193" s="85"/>
      <c r="FT193" s="85"/>
      <c r="FU193" s="85"/>
      <c r="FV193" s="85"/>
      <c r="FW193" s="85"/>
      <c r="FX193" s="85"/>
      <c r="FY193" s="85"/>
      <c r="FZ193" s="85"/>
      <c r="GA193" s="85"/>
      <c r="GB193" s="85"/>
      <c r="GC193" s="85"/>
      <c r="GD193" s="85"/>
      <c r="GE193" s="85"/>
      <c r="GF193" s="85"/>
      <c r="GG193" s="85"/>
      <c r="GH193" s="85"/>
      <c r="GI193" s="85"/>
      <c r="GJ193" s="85"/>
      <c r="GK193" s="85"/>
      <c r="GL193" s="85"/>
      <c r="GM193" s="85"/>
      <c r="GN193" s="85"/>
      <c r="GO193" s="85"/>
    </row>
    <row r="194" spans="1:197" s="13" customFormat="1" ht="39" customHeight="1" x14ac:dyDescent="0.3">
      <c r="A194" s="24" t="s">
        <v>18</v>
      </c>
      <c r="B194" s="24" t="s">
        <v>107</v>
      </c>
      <c r="C194" s="25" t="s">
        <v>20</v>
      </c>
      <c r="D194" s="26" t="s">
        <v>21</v>
      </c>
      <c r="E194" s="25" t="s">
        <v>20</v>
      </c>
      <c r="F194" s="26" t="s">
        <v>22</v>
      </c>
      <c r="G194" s="15">
        <v>21101</v>
      </c>
      <c r="H194" s="23" t="s">
        <v>100</v>
      </c>
      <c r="I194" s="23" t="s">
        <v>450</v>
      </c>
      <c r="J194" s="15" t="s">
        <v>451</v>
      </c>
      <c r="K194" s="16" t="s">
        <v>27</v>
      </c>
      <c r="L194" s="15" t="s">
        <v>110</v>
      </c>
      <c r="M194" s="27" t="s">
        <v>452</v>
      </c>
      <c r="N194" s="102">
        <v>15</v>
      </c>
      <c r="O194" s="90">
        <f t="shared" si="0"/>
        <v>19.128</v>
      </c>
      <c r="P194" s="16" t="s">
        <v>111</v>
      </c>
      <c r="Q194" s="113">
        <v>286.92</v>
      </c>
      <c r="R194" s="113">
        <v>286.92</v>
      </c>
      <c r="S194" s="85"/>
      <c r="T194" s="85"/>
      <c r="U194" s="85"/>
      <c r="V194" s="85"/>
      <c r="W194" s="85"/>
      <c r="X194" s="85"/>
      <c r="Y194" s="85"/>
      <c r="Z194" s="85"/>
      <c r="AA194" s="85"/>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85"/>
      <c r="BI194" s="85"/>
      <c r="BJ194" s="85"/>
      <c r="BK194" s="85"/>
      <c r="BL194" s="85"/>
      <c r="BM194" s="85"/>
      <c r="BN194" s="85"/>
      <c r="BO194" s="85"/>
      <c r="BP194" s="85"/>
      <c r="BQ194" s="85"/>
      <c r="BR194" s="85"/>
      <c r="BS194" s="85"/>
      <c r="BT194" s="85"/>
      <c r="BU194" s="85"/>
      <c r="BV194" s="85"/>
      <c r="BW194" s="85"/>
      <c r="BX194" s="85"/>
      <c r="BY194" s="85"/>
      <c r="BZ194" s="85"/>
      <c r="CA194" s="85"/>
      <c r="CB194" s="85"/>
      <c r="CC194" s="85"/>
      <c r="CD194" s="85"/>
      <c r="CE194" s="85"/>
      <c r="CF194" s="85"/>
      <c r="CG194" s="85"/>
      <c r="CH194" s="85"/>
      <c r="CI194" s="85"/>
      <c r="CJ194" s="85"/>
      <c r="CK194" s="85"/>
      <c r="CL194" s="85"/>
      <c r="CM194" s="85"/>
      <c r="CN194" s="85"/>
      <c r="CO194" s="85"/>
      <c r="CP194" s="85"/>
      <c r="CQ194" s="85"/>
      <c r="CR194" s="85"/>
      <c r="CS194" s="85"/>
      <c r="CT194" s="85"/>
      <c r="CU194" s="85"/>
      <c r="CV194" s="85"/>
      <c r="CW194" s="85"/>
      <c r="CX194" s="85"/>
      <c r="CY194" s="85"/>
      <c r="CZ194" s="85"/>
      <c r="DA194" s="85"/>
      <c r="DB194" s="85"/>
      <c r="DC194" s="85"/>
      <c r="DD194" s="85"/>
      <c r="DE194" s="85"/>
      <c r="DF194" s="85"/>
      <c r="DG194" s="85"/>
      <c r="DH194" s="85"/>
      <c r="DI194" s="85"/>
      <c r="DJ194" s="85"/>
      <c r="DK194" s="85"/>
      <c r="DL194" s="85"/>
      <c r="DM194" s="85"/>
      <c r="DN194" s="85"/>
      <c r="DO194" s="85"/>
      <c r="DP194" s="85"/>
      <c r="DQ194" s="85"/>
      <c r="DR194" s="85"/>
      <c r="DS194" s="85"/>
      <c r="DT194" s="85"/>
      <c r="DU194" s="85"/>
      <c r="DV194" s="85"/>
      <c r="DW194" s="85"/>
      <c r="DX194" s="85"/>
      <c r="DY194" s="85"/>
      <c r="DZ194" s="85"/>
      <c r="EA194" s="85"/>
      <c r="EB194" s="85"/>
      <c r="EC194" s="85"/>
      <c r="ED194" s="85"/>
      <c r="EE194" s="85"/>
      <c r="EF194" s="85"/>
      <c r="EG194" s="85"/>
      <c r="EH194" s="85"/>
      <c r="EI194" s="85"/>
      <c r="EJ194" s="85"/>
      <c r="EK194" s="85"/>
      <c r="EL194" s="85"/>
      <c r="EM194" s="85"/>
      <c r="EN194" s="85"/>
      <c r="EO194" s="85"/>
      <c r="EP194" s="85"/>
      <c r="EQ194" s="85"/>
      <c r="ER194" s="85"/>
      <c r="ES194" s="85"/>
      <c r="ET194" s="85"/>
      <c r="EU194" s="85"/>
      <c r="EV194" s="85"/>
      <c r="EW194" s="85"/>
      <c r="EX194" s="85"/>
      <c r="EY194" s="85"/>
      <c r="EZ194" s="85"/>
      <c r="FA194" s="85"/>
      <c r="FB194" s="85"/>
      <c r="FC194" s="85"/>
      <c r="FD194" s="85"/>
      <c r="FE194" s="85"/>
      <c r="FF194" s="85"/>
      <c r="FG194" s="85"/>
      <c r="FH194" s="85"/>
      <c r="FI194" s="85"/>
      <c r="FJ194" s="85"/>
      <c r="FK194" s="85"/>
      <c r="FL194" s="85"/>
      <c r="FM194" s="85"/>
      <c r="FN194" s="85"/>
      <c r="FO194" s="85"/>
      <c r="FP194" s="85"/>
      <c r="FQ194" s="85"/>
      <c r="FR194" s="85"/>
      <c r="FS194" s="85"/>
      <c r="FT194" s="85"/>
      <c r="FU194" s="85"/>
      <c r="FV194" s="85"/>
      <c r="FW194" s="85"/>
      <c r="FX194" s="85"/>
      <c r="FY194" s="85"/>
      <c r="FZ194" s="85"/>
      <c r="GA194" s="85"/>
      <c r="GB194" s="85"/>
      <c r="GC194" s="85"/>
      <c r="GD194" s="85"/>
      <c r="GE194" s="85"/>
      <c r="GF194" s="85"/>
      <c r="GG194" s="85"/>
      <c r="GH194" s="85"/>
      <c r="GI194" s="85"/>
      <c r="GJ194" s="85"/>
      <c r="GK194" s="85"/>
      <c r="GL194" s="85"/>
      <c r="GM194" s="85"/>
      <c r="GN194" s="85"/>
      <c r="GO194" s="85"/>
    </row>
    <row r="195" spans="1:197" s="13" customFormat="1" ht="39" customHeight="1" x14ac:dyDescent="0.3">
      <c r="A195" s="24" t="s">
        <v>18</v>
      </c>
      <c r="B195" s="24" t="s">
        <v>107</v>
      </c>
      <c r="C195" s="25" t="s">
        <v>20</v>
      </c>
      <c r="D195" s="26" t="s">
        <v>21</v>
      </c>
      <c r="E195" s="25" t="s">
        <v>20</v>
      </c>
      <c r="F195" s="26" t="s">
        <v>22</v>
      </c>
      <c r="G195" s="15">
        <v>21101</v>
      </c>
      <c r="H195" s="23" t="s">
        <v>100</v>
      </c>
      <c r="I195" s="23" t="s">
        <v>625</v>
      </c>
      <c r="J195" s="15" t="s">
        <v>626</v>
      </c>
      <c r="K195" s="16" t="s">
        <v>27</v>
      </c>
      <c r="L195" s="15" t="s">
        <v>110</v>
      </c>
      <c r="M195" s="27" t="s">
        <v>452</v>
      </c>
      <c r="N195" s="102">
        <v>4</v>
      </c>
      <c r="O195" s="90">
        <f t="shared" si="0"/>
        <v>52.2</v>
      </c>
      <c r="P195" s="16" t="s">
        <v>111</v>
      </c>
      <c r="Q195" s="113">
        <v>208.8</v>
      </c>
      <c r="R195" s="113">
        <v>208.8</v>
      </c>
      <c r="S195" s="85"/>
      <c r="T195" s="85"/>
      <c r="U195" s="85"/>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85"/>
      <c r="BI195" s="85"/>
      <c r="BJ195" s="85"/>
      <c r="BK195" s="85"/>
      <c r="BL195" s="85"/>
      <c r="BM195" s="85"/>
      <c r="BN195" s="85"/>
      <c r="BO195" s="85"/>
      <c r="BP195" s="85"/>
      <c r="BQ195" s="85"/>
      <c r="BR195" s="85"/>
      <c r="BS195" s="85"/>
      <c r="BT195" s="85"/>
      <c r="BU195" s="85"/>
      <c r="BV195" s="85"/>
      <c r="BW195" s="85"/>
      <c r="BX195" s="85"/>
      <c r="BY195" s="85"/>
      <c r="BZ195" s="85"/>
      <c r="CA195" s="85"/>
      <c r="CB195" s="85"/>
      <c r="CC195" s="85"/>
      <c r="CD195" s="85"/>
      <c r="CE195" s="85"/>
      <c r="CF195" s="85"/>
      <c r="CG195" s="85"/>
      <c r="CH195" s="85"/>
      <c r="CI195" s="85"/>
      <c r="CJ195" s="85"/>
      <c r="CK195" s="85"/>
      <c r="CL195" s="85"/>
      <c r="CM195" s="85"/>
      <c r="CN195" s="85"/>
      <c r="CO195" s="85"/>
      <c r="CP195" s="85"/>
      <c r="CQ195" s="85"/>
      <c r="CR195" s="85"/>
      <c r="CS195" s="85"/>
      <c r="CT195" s="85"/>
      <c r="CU195" s="85"/>
      <c r="CV195" s="85"/>
      <c r="CW195" s="85"/>
      <c r="CX195" s="85"/>
      <c r="CY195" s="85"/>
      <c r="CZ195" s="85"/>
      <c r="DA195" s="85"/>
      <c r="DB195" s="85"/>
      <c r="DC195" s="85"/>
      <c r="DD195" s="85"/>
      <c r="DE195" s="85"/>
      <c r="DF195" s="85"/>
      <c r="DG195" s="85"/>
      <c r="DH195" s="85"/>
      <c r="DI195" s="85"/>
      <c r="DJ195" s="85"/>
      <c r="DK195" s="85"/>
      <c r="DL195" s="85"/>
      <c r="DM195" s="85"/>
      <c r="DN195" s="85"/>
      <c r="DO195" s="85"/>
      <c r="DP195" s="85"/>
      <c r="DQ195" s="85"/>
      <c r="DR195" s="85"/>
      <c r="DS195" s="85"/>
      <c r="DT195" s="85"/>
      <c r="DU195" s="85"/>
      <c r="DV195" s="85"/>
      <c r="DW195" s="85"/>
      <c r="DX195" s="85"/>
      <c r="DY195" s="85"/>
      <c r="DZ195" s="85"/>
      <c r="EA195" s="85"/>
      <c r="EB195" s="85"/>
      <c r="EC195" s="85"/>
      <c r="ED195" s="85"/>
      <c r="EE195" s="85"/>
      <c r="EF195" s="85"/>
      <c r="EG195" s="85"/>
      <c r="EH195" s="85"/>
      <c r="EI195" s="85"/>
      <c r="EJ195" s="85"/>
      <c r="EK195" s="85"/>
      <c r="EL195" s="85"/>
      <c r="EM195" s="85"/>
      <c r="EN195" s="85"/>
      <c r="EO195" s="85"/>
      <c r="EP195" s="85"/>
      <c r="EQ195" s="85"/>
      <c r="ER195" s="85"/>
      <c r="ES195" s="85"/>
      <c r="ET195" s="85"/>
      <c r="EU195" s="85"/>
      <c r="EV195" s="85"/>
      <c r="EW195" s="85"/>
      <c r="EX195" s="85"/>
      <c r="EY195" s="85"/>
      <c r="EZ195" s="85"/>
      <c r="FA195" s="85"/>
      <c r="FB195" s="85"/>
      <c r="FC195" s="85"/>
      <c r="FD195" s="85"/>
      <c r="FE195" s="85"/>
      <c r="FF195" s="85"/>
      <c r="FG195" s="85"/>
      <c r="FH195" s="85"/>
      <c r="FI195" s="85"/>
      <c r="FJ195" s="85"/>
      <c r="FK195" s="85"/>
      <c r="FL195" s="85"/>
      <c r="FM195" s="85"/>
      <c r="FN195" s="85"/>
      <c r="FO195" s="85"/>
      <c r="FP195" s="85"/>
      <c r="FQ195" s="85"/>
      <c r="FR195" s="85"/>
      <c r="FS195" s="85"/>
      <c r="FT195" s="85"/>
      <c r="FU195" s="85"/>
      <c r="FV195" s="85"/>
      <c r="FW195" s="85"/>
      <c r="FX195" s="85"/>
      <c r="FY195" s="85"/>
      <c r="FZ195" s="85"/>
      <c r="GA195" s="85"/>
      <c r="GB195" s="85"/>
      <c r="GC195" s="85"/>
      <c r="GD195" s="85"/>
      <c r="GE195" s="85"/>
      <c r="GF195" s="85"/>
      <c r="GG195" s="85"/>
      <c r="GH195" s="85"/>
      <c r="GI195" s="85"/>
      <c r="GJ195" s="85"/>
      <c r="GK195" s="85"/>
      <c r="GL195" s="85"/>
      <c r="GM195" s="85"/>
      <c r="GN195" s="85"/>
      <c r="GO195" s="85"/>
    </row>
    <row r="196" spans="1:197" s="13" customFormat="1" ht="39" customHeight="1" x14ac:dyDescent="0.3">
      <c r="A196" s="24" t="s">
        <v>18</v>
      </c>
      <c r="B196" s="24" t="s">
        <v>107</v>
      </c>
      <c r="C196" s="25" t="s">
        <v>20</v>
      </c>
      <c r="D196" s="26" t="s">
        <v>21</v>
      </c>
      <c r="E196" s="25" t="s">
        <v>20</v>
      </c>
      <c r="F196" s="26" t="s">
        <v>22</v>
      </c>
      <c r="G196" s="15">
        <v>21101</v>
      </c>
      <c r="H196" s="23" t="s">
        <v>100</v>
      </c>
      <c r="I196" s="23" t="s">
        <v>833</v>
      </c>
      <c r="J196" s="15" t="s">
        <v>834</v>
      </c>
      <c r="K196" s="16" t="s">
        <v>27</v>
      </c>
      <c r="L196" s="15" t="s">
        <v>110</v>
      </c>
      <c r="M196" s="27" t="s">
        <v>84</v>
      </c>
      <c r="N196" s="102">
        <v>10</v>
      </c>
      <c r="O196" s="90">
        <f t="shared" si="0"/>
        <v>26.018999999999998</v>
      </c>
      <c r="P196" s="16" t="s">
        <v>111</v>
      </c>
      <c r="Q196" s="113">
        <v>260.19</v>
      </c>
      <c r="R196" s="113">
        <v>260.19</v>
      </c>
      <c r="S196" s="85"/>
      <c r="T196" s="85"/>
      <c r="U196" s="85"/>
      <c r="V196" s="85"/>
      <c r="W196" s="85"/>
      <c r="X196" s="85"/>
      <c r="Y196" s="85"/>
      <c r="Z196" s="85"/>
      <c r="AA196" s="85"/>
      <c r="AB196" s="85"/>
      <c r="AC196" s="85"/>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85"/>
      <c r="BI196" s="85"/>
      <c r="BJ196" s="85"/>
      <c r="BK196" s="85"/>
      <c r="BL196" s="85"/>
      <c r="BM196" s="85"/>
      <c r="BN196" s="85"/>
      <c r="BO196" s="85"/>
      <c r="BP196" s="85"/>
      <c r="BQ196" s="85"/>
      <c r="BR196" s="85"/>
      <c r="BS196" s="85"/>
      <c r="BT196" s="85"/>
      <c r="BU196" s="85"/>
      <c r="BV196" s="85"/>
      <c r="BW196" s="85"/>
      <c r="BX196" s="85"/>
      <c r="BY196" s="85"/>
      <c r="BZ196" s="85"/>
      <c r="CA196" s="85"/>
      <c r="CB196" s="85"/>
      <c r="CC196" s="85"/>
      <c r="CD196" s="85"/>
      <c r="CE196" s="85"/>
      <c r="CF196" s="85"/>
      <c r="CG196" s="85"/>
      <c r="CH196" s="85"/>
      <c r="CI196" s="85"/>
      <c r="CJ196" s="85"/>
      <c r="CK196" s="85"/>
      <c r="CL196" s="85"/>
      <c r="CM196" s="85"/>
      <c r="CN196" s="85"/>
      <c r="CO196" s="85"/>
      <c r="CP196" s="85"/>
      <c r="CQ196" s="85"/>
      <c r="CR196" s="85"/>
      <c r="CS196" s="85"/>
      <c r="CT196" s="85"/>
      <c r="CU196" s="85"/>
      <c r="CV196" s="85"/>
      <c r="CW196" s="85"/>
      <c r="CX196" s="85"/>
      <c r="CY196" s="85"/>
      <c r="CZ196" s="85"/>
      <c r="DA196" s="85"/>
      <c r="DB196" s="85"/>
      <c r="DC196" s="85"/>
      <c r="DD196" s="85"/>
      <c r="DE196" s="85"/>
      <c r="DF196" s="85"/>
      <c r="DG196" s="85"/>
      <c r="DH196" s="85"/>
      <c r="DI196" s="85"/>
      <c r="DJ196" s="85"/>
      <c r="DK196" s="85"/>
      <c r="DL196" s="85"/>
      <c r="DM196" s="85"/>
      <c r="DN196" s="85"/>
      <c r="DO196" s="85"/>
      <c r="DP196" s="85"/>
      <c r="DQ196" s="85"/>
      <c r="DR196" s="85"/>
      <c r="DS196" s="85"/>
      <c r="DT196" s="85"/>
      <c r="DU196" s="85"/>
      <c r="DV196" s="85"/>
      <c r="DW196" s="85"/>
      <c r="DX196" s="85"/>
      <c r="DY196" s="85"/>
      <c r="DZ196" s="85"/>
      <c r="EA196" s="85"/>
      <c r="EB196" s="85"/>
      <c r="EC196" s="85"/>
      <c r="ED196" s="85"/>
      <c r="EE196" s="85"/>
      <c r="EF196" s="85"/>
      <c r="EG196" s="85"/>
      <c r="EH196" s="85"/>
      <c r="EI196" s="85"/>
      <c r="EJ196" s="85"/>
      <c r="EK196" s="85"/>
      <c r="EL196" s="85"/>
      <c r="EM196" s="85"/>
      <c r="EN196" s="85"/>
      <c r="EO196" s="85"/>
      <c r="EP196" s="85"/>
      <c r="EQ196" s="85"/>
      <c r="ER196" s="85"/>
      <c r="ES196" s="85"/>
      <c r="ET196" s="85"/>
      <c r="EU196" s="85"/>
      <c r="EV196" s="85"/>
      <c r="EW196" s="85"/>
      <c r="EX196" s="85"/>
      <c r="EY196" s="85"/>
      <c r="EZ196" s="85"/>
      <c r="FA196" s="85"/>
      <c r="FB196" s="85"/>
      <c r="FC196" s="85"/>
      <c r="FD196" s="85"/>
      <c r="FE196" s="85"/>
      <c r="FF196" s="85"/>
      <c r="FG196" s="85"/>
      <c r="FH196" s="85"/>
      <c r="FI196" s="85"/>
      <c r="FJ196" s="85"/>
      <c r="FK196" s="85"/>
      <c r="FL196" s="85"/>
      <c r="FM196" s="85"/>
      <c r="FN196" s="85"/>
      <c r="FO196" s="85"/>
      <c r="FP196" s="85"/>
      <c r="FQ196" s="85"/>
      <c r="FR196" s="85"/>
      <c r="FS196" s="85"/>
      <c r="FT196" s="85"/>
      <c r="FU196" s="85"/>
      <c r="FV196" s="85"/>
      <c r="FW196" s="85"/>
      <c r="FX196" s="85"/>
      <c r="FY196" s="85"/>
      <c r="FZ196" s="85"/>
      <c r="GA196" s="85"/>
      <c r="GB196" s="85"/>
      <c r="GC196" s="85"/>
      <c r="GD196" s="85"/>
      <c r="GE196" s="85"/>
      <c r="GF196" s="85"/>
      <c r="GG196" s="85"/>
      <c r="GH196" s="85"/>
      <c r="GI196" s="85"/>
      <c r="GJ196" s="85"/>
      <c r="GK196" s="85"/>
      <c r="GL196" s="85"/>
      <c r="GM196" s="85"/>
      <c r="GN196" s="85"/>
      <c r="GO196" s="85"/>
    </row>
    <row r="197" spans="1:197" s="13" customFormat="1" ht="39" customHeight="1" x14ac:dyDescent="0.3">
      <c r="A197" s="24" t="s">
        <v>18</v>
      </c>
      <c r="B197" s="24" t="s">
        <v>107</v>
      </c>
      <c r="C197" s="25" t="s">
        <v>20</v>
      </c>
      <c r="D197" s="26" t="s">
        <v>21</v>
      </c>
      <c r="E197" s="25" t="s">
        <v>20</v>
      </c>
      <c r="F197" s="26" t="s">
        <v>22</v>
      </c>
      <c r="G197" s="15">
        <v>21101</v>
      </c>
      <c r="H197" s="23" t="s">
        <v>100</v>
      </c>
      <c r="I197" s="23" t="s">
        <v>498</v>
      </c>
      <c r="J197" s="15" t="s">
        <v>499</v>
      </c>
      <c r="K197" s="16" t="s">
        <v>27</v>
      </c>
      <c r="L197" s="15" t="s">
        <v>110</v>
      </c>
      <c r="M197" s="27" t="s">
        <v>104</v>
      </c>
      <c r="N197" s="102">
        <v>4</v>
      </c>
      <c r="O197" s="90">
        <f t="shared" si="0"/>
        <v>58.73</v>
      </c>
      <c r="P197" s="16" t="s">
        <v>111</v>
      </c>
      <c r="Q197" s="113">
        <v>234.92</v>
      </c>
      <c r="R197" s="113">
        <v>234.92</v>
      </c>
      <c r="S197" s="85"/>
      <c r="T197" s="85"/>
      <c r="U197" s="85"/>
      <c r="V197" s="85"/>
      <c r="W197" s="85"/>
      <c r="X197" s="85"/>
      <c r="Y197" s="85"/>
      <c r="Z197" s="85"/>
      <c r="AA197" s="85"/>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85"/>
      <c r="BI197" s="85"/>
      <c r="BJ197" s="85"/>
      <c r="BK197" s="85"/>
      <c r="BL197" s="85"/>
      <c r="BM197" s="85"/>
      <c r="BN197" s="85"/>
      <c r="BO197" s="85"/>
      <c r="BP197" s="85"/>
      <c r="BQ197" s="85"/>
      <c r="BR197" s="85"/>
      <c r="BS197" s="85"/>
      <c r="BT197" s="85"/>
      <c r="BU197" s="85"/>
      <c r="BV197" s="85"/>
      <c r="BW197" s="85"/>
      <c r="BX197" s="85"/>
      <c r="BY197" s="85"/>
      <c r="BZ197" s="85"/>
      <c r="CA197" s="85"/>
      <c r="CB197" s="85"/>
      <c r="CC197" s="85"/>
      <c r="CD197" s="85"/>
      <c r="CE197" s="85"/>
      <c r="CF197" s="85"/>
      <c r="CG197" s="85"/>
      <c r="CH197" s="85"/>
      <c r="CI197" s="85"/>
      <c r="CJ197" s="85"/>
      <c r="CK197" s="85"/>
      <c r="CL197" s="85"/>
      <c r="CM197" s="85"/>
      <c r="CN197" s="85"/>
      <c r="CO197" s="85"/>
      <c r="CP197" s="85"/>
      <c r="CQ197" s="85"/>
      <c r="CR197" s="85"/>
      <c r="CS197" s="85"/>
      <c r="CT197" s="85"/>
      <c r="CU197" s="85"/>
      <c r="CV197" s="85"/>
      <c r="CW197" s="85"/>
      <c r="CX197" s="85"/>
      <c r="CY197" s="85"/>
      <c r="CZ197" s="85"/>
      <c r="DA197" s="85"/>
      <c r="DB197" s="85"/>
      <c r="DC197" s="85"/>
      <c r="DD197" s="85"/>
      <c r="DE197" s="85"/>
      <c r="DF197" s="85"/>
      <c r="DG197" s="85"/>
      <c r="DH197" s="85"/>
      <c r="DI197" s="85"/>
      <c r="DJ197" s="85"/>
      <c r="DK197" s="85"/>
      <c r="DL197" s="85"/>
      <c r="DM197" s="85"/>
      <c r="DN197" s="85"/>
      <c r="DO197" s="85"/>
      <c r="DP197" s="85"/>
      <c r="DQ197" s="85"/>
      <c r="DR197" s="85"/>
      <c r="DS197" s="85"/>
      <c r="DT197" s="85"/>
      <c r="DU197" s="85"/>
      <c r="DV197" s="85"/>
      <c r="DW197" s="85"/>
      <c r="DX197" s="85"/>
      <c r="DY197" s="85"/>
      <c r="DZ197" s="85"/>
      <c r="EA197" s="85"/>
      <c r="EB197" s="85"/>
      <c r="EC197" s="85"/>
      <c r="ED197" s="85"/>
      <c r="EE197" s="85"/>
      <c r="EF197" s="85"/>
      <c r="EG197" s="85"/>
      <c r="EH197" s="85"/>
      <c r="EI197" s="85"/>
      <c r="EJ197" s="85"/>
      <c r="EK197" s="85"/>
      <c r="EL197" s="85"/>
      <c r="EM197" s="85"/>
      <c r="EN197" s="85"/>
      <c r="EO197" s="85"/>
      <c r="EP197" s="85"/>
      <c r="EQ197" s="85"/>
      <c r="ER197" s="85"/>
      <c r="ES197" s="85"/>
      <c r="ET197" s="85"/>
      <c r="EU197" s="85"/>
      <c r="EV197" s="85"/>
      <c r="EW197" s="85"/>
      <c r="EX197" s="85"/>
      <c r="EY197" s="85"/>
      <c r="EZ197" s="85"/>
      <c r="FA197" s="85"/>
      <c r="FB197" s="85"/>
      <c r="FC197" s="85"/>
      <c r="FD197" s="85"/>
      <c r="FE197" s="85"/>
      <c r="FF197" s="85"/>
      <c r="FG197" s="85"/>
      <c r="FH197" s="85"/>
      <c r="FI197" s="85"/>
      <c r="FJ197" s="85"/>
      <c r="FK197" s="85"/>
      <c r="FL197" s="85"/>
      <c r="FM197" s="85"/>
      <c r="FN197" s="85"/>
      <c r="FO197" s="85"/>
      <c r="FP197" s="85"/>
      <c r="FQ197" s="85"/>
      <c r="FR197" s="85"/>
      <c r="FS197" s="85"/>
      <c r="FT197" s="85"/>
      <c r="FU197" s="85"/>
      <c r="FV197" s="85"/>
      <c r="FW197" s="85"/>
      <c r="FX197" s="85"/>
      <c r="FY197" s="85"/>
      <c r="FZ197" s="85"/>
      <c r="GA197" s="85"/>
      <c r="GB197" s="85"/>
      <c r="GC197" s="85"/>
      <c r="GD197" s="85"/>
      <c r="GE197" s="85"/>
      <c r="GF197" s="85"/>
      <c r="GG197" s="85"/>
      <c r="GH197" s="85"/>
      <c r="GI197" s="85"/>
      <c r="GJ197" s="85"/>
      <c r="GK197" s="85"/>
      <c r="GL197" s="85"/>
      <c r="GM197" s="85"/>
      <c r="GN197" s="85"/>
      <c r="GO197" s="85"/>
    </row>
    <row r="198" spans="1:197" s="13" customFormat="1" ht="39" customHeight="1" x14ac:dyDescent="0.3">
      <c r="A198" s="24" t="s">
        <v>18</v>
      </c>
      <c r="B198" s="24" t="s">
        <v>107</v>
      </c>
      <c r="C198" s="25" t="s">
        <v>20</v>
      </c>
      <c r="D198" s="26" t="s">
        <v>21</v>
      </c>
      <c r="E198" s="25" t="s">
        <v>20</v>
      </c>
      <c r="F198" s="26" t="s">
        <v>22</v>
      </c>
      <c r="G198" s="15">
        <v>21101</v>
      </c>
      <c r="H198" s="23" t="s">
        <v>100</v>
      </c>
      <c r="I198" s="23" t="s">
        <v>214</v>
      </c>
      <c r="J198" s="15" t="s">
        <v>215</v>
      </c>
      <c r="K198" s="16" t="s">
        <v>27</v>
      </c>
      <c r="L198" s="15" t="s">
        <v>110</v>
      </c>
      <c r="M198" s="27" t="s">
        <v>104</v>
      </c>
      <c r="N198" s="102">
        <v>3</v>
      </c>
      <c r="O198" s="90">
        <f t="shared" si="0"/>
        <v>93.043333333333337</v>
      </c>
      <c r="P198" s="16" t="s">
        <v>111</v>
      </c>
      <c r="Q198" s="113">
        <v>279.13</v>
      </c>
      <c r="R198" s="113">
        <v>279.13</v>
      </c>
      <c r="S198" s="85"/>
      <c r="T198" s="85"/>
      <c r="U198" s="85"/>
      <c r="V198" s="85"/>
      <c r="W198" s="85"/>
      <c r="X198" s="85"/>
      <c r="Y198" s="85"/>
      <c r="Z198" s="85"/>
      <c r="AA198" s="85"/>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85"/>
      <c r="BI198" s="85"/>
      <c r="BJ198" s="85"/>
      <c r="BK198" s="85"/>
      <c r="BL198" s="85"/>
      <c r="BM198" s="85"/>
      <c r="BN198" s="85"/>
      <c r="BO198" s="85"/>
      <c r="BP198" s="85"/>
      <c r="BQ198" s="85"/>
      <c r="BR198" s="85"/>
      <c r="BS198" s="85"/>
      <c r="BT198" s="85"/>
      <c r="BU198" s="85"/>
      <c r="BV198" s="85"/>
      <c r="BW198" s="85"/>
      <c r="BX198" s="85"/>
      <c r="BY198" s="85"/>
      <c r="BZ198" s="85"/>
      <c r="CA198" s="85"/>
      <c r="CB198" s="85"/>
      <c r="CC198" s="85"/>
      <c r="CD198" s="85"/>
      <c r="CE198" s="85"/>
      <c r="CF198" s="85"/>
      <c r="CG198" s="85"/>
      <c r="CH198" s="85"/>
      <c r="CI198" s="85"/>
      <c r="CJ198" s="85"/>
      <c r="CK198" s="85"/>
      <c r="CL198" s="85"/>
      <c r="CM198" s="85"/>
      <c r="CN198" s="85"/>
      <c r="CO198" s="85"/>
      <c r="CP198" s="85"/>
      <c r="CQ198" s="85"/>
      <c r="CR198" s="85"/>
      <c r="CS198" s="85"/>
      <c r="CT198" s="85"/>
      <c r="CU198" s="85"/>
      <c r="CV198" s="85"/>
      <c r="CW198" s="85"/>
      <c r="CX198" s="85"/>
      <c r="CY198" s="85"/>
      <c r="CZ198" s="85"/>
      <c r="DA198" s="85"/>
      <c r="DB198" s="85"/>
      <c r="DC198" s="85"/>
      <c r="DD198" s="85"/>
      <c r="DE198" s="85"/>
      <c r="DF198" s="85"/>
      <c r="DG198" s="85"/>
      <c r="DH198" s="85"/>
      <c r="DI198" s="85"/>
      <c r="DJ198" s="85"/>
      <c r="DK198" s="85"/>
      <c r="DL198" s="85"/>
      <c r="DM198" s="85"/>
      <c r="DN198" s="85"/>
      <c r="DO198" s="85"/>
      <c r="DP198" s="85"/>
      <c r="DQ198" s="85"/>
      <c r="DR198" s="85"/>
      <c r="DS198" s="85"/>
      <c r="DT198" s="85"/>
      <c r="DU198" s="85"/>
      <c r="DV198" s="85"/>
      <c r="DW198" s="85"/>
      <c r="DX198" s="85"/>
      <c r="DY198" s="85"/>
      <c r="DZ198" s="85"/>
      <c r="EA198" s="85"/>
      <c r="EB198" s="85"/>
      <c r="EC198" s="85"/>
      <c r="ED198" s="85"/>
      <c r="EE198" s="85"/>
      <c r="EF198" s="85"/>
      <c r="EG198" s="85"/>
      <c r="EH198" s="85"/>
      <c r="EI198" s="85"/>
      <c r="EJ198" s="85"/>
      <c r="EK198" s="85"/>
      <c r="EL198" s="85"/>
      <c r="EM198" s="85"/>
      <c r="EN198" s="85"/>
      <c r="EO198" s="85"/>
      <c r="EP198" s="85"/>
      <c r="EQ198" s="85"/>
      <c r="ER198" s="85"/>
      <c r="ES198" s="85"/>
      <c r="ET198" s="85"/>
      <c r="EU198" s="85"/>
      <c r="EV198" s="85"/>
      <c r="EW198" s="85"/>
      <c r="EX198" s="85"/>
      <c r="EY198" s="85"/>
      <c r="EZ198" s="85"/>
      <c r="FA198" s="85"/>
      <c r="FB198" s="85"/>
      <c r="FC198" s="85"/>
      <c r="FD198" s="85"/>
      <c r="FE198" s="85"/>
      <c r="FF198" s="85"/>
      <c r="FG198" s="85"/>
      <c r="FH198" s="85"/>
      <c r="FI198" s="85"/>
      <c r="FJ198" s="85"/>
      <c r="FK198" s="85"/>
      <c r="FL198" s="85"/>
      <c r="FM198" s="85"/>
      <c r="FN198" s="85"/>
      <c r="FO198" s="85"/>
      <c r="FP198" s="85"/>
      <c r="FQ198" s="85"/>
      <c r="FR198" s="85"/>
      <c r="FS198" s="85"/>
      <c r="FT198" s="85"/>
      <c r="FU198" s="85"/>
      <c r="FV198" s="85"/>
      <c r="FW198" s="85"/>
      <c r="FX198" s="85"/>
      <c r="FY198" s="85"/>
      <c r="FZ198" s="85"/>
      <c r="GA198" s="85"/>
      <c r="GB198" s="85"/>
      <c r="GC198" s="85"/>
      <c r="GD198" s="85"/>
      <c r="GE198" s="85"/>
      <c r="GF198" s="85"/>
      <c r="GG198" s="85"/>
      <c r="GH198" s="85"/>
      <c r="GI198" s="85"/>
      <c r="GJ198" s="85"/>
      <c r="GK198" s="85"/>
      <c r="GL198" s="85"/>
      <c r="GM198" s="85"/>
      <c r="GN198" s="85"/>
      <c r="GO198" s="85"/>
    </row>
    <row r="199" spans="1:197" s="13" customFormat="1" ht="39" customHeight="1" x14ac:dyDescent="0.3">
      <c r="A199" s="24" t="s">
        <v>18</v>
      </c>
      <c r="B199" s="24" t="s">
        <v>107</v>
      </c>
      <c r="C199" s="25" t="s">
        <v>20</v>
      </c>
      <c r="D199" s="26" t="s">
        <v>21</v>
      </c>
      <c r="E199" s="25" t="s">
        <v>20</v>
      </c>
      <c r="F199" s="26" t="s">
        <v>22</v>
      </c>
      <c r="G199" s="15">
        <v>21101</v>
      </c>
      <c r="H199" s="23" t="s">
        <v>100</v>
      </c>
      <c r="I199" s="23" t="s">
        <v>204</v>
      </c>
      <c r="J199" s="15" t="s">
        <v>205</v>
      </c>
      <c r="K199" s="16" t="s">
        <v>27</v>
      </c>
      <c r="L199" s="15" t="s">
        <v>110</v>
      </c>
      <c r="M199" s="27" t="s">
        <v>104</v>
      </c>
      <c r="N199" s="102">
        <v>3</v>
      </c>
      <c r="O199" s="90">
        <f t="shared" si="0"/>
        <v>84.053333333333327</v>
      </c>
      <c r="P199" s="16" t="s">
        <v>111</v>
      </c>
      <c r="Q199" s="113">
        <v>252.15999999999997</v>
      </c>
      <c r="R199" s="113">
        <v>252.15999999999997</v>
      </c>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c r="AR199" s="85"/>
      <c r="AS199" s="85"/>
      <c r="AT199" s="85"/>
      <c r="AU199" s="85"/>
      <c r="AV199" s="85"/>
      <c r="AW199" s="85"/>
      <c r="AX199" s="85"/>
      <c r="AY199" s="85"/>
      <c r="AZ199" s="85"/>
      <c r="BA199" s="85"/>
      <c r="BB199" s="85"/>
      <c r="BC199" s="85"/>
      <c r="BD199" s="85"/>
      <c r="BE199" s="85"/>
      <c r="BF199" s="85"/>
      <c r="BG199" s="85"/>
      <c r="BH199" s="85"/>
      <c r="BI199" s="85"/>
      <c r="BJ199" s="85"/>
      <c r="BK199" s="85"/>
      <c r="BL199" s="85"/>
      <c r="BM199" s="85"/>
      <c r="BN199" s="85"/>
      <c r="BO199" s="85"/>
      <c r="BP199" s="85"/>
      <c r="BQ199" s="85"/>
      <c r="BR199" s="85"/>
      <c r="BS199" s="85"/>
      <c r="BT199" s="85"/>
      <c r="BU199" s="85"/>
      <c r="BV199" s="85"/>
      <c r="BW199" s="85"/>
      <c r="BX199" s="85"/>
      <c r="BY199" s="85"/>
      <c r="BZ199" s="85"/>
      <c r="CA199" s="85"/>
      <c r="CB199" s="85"/>
      <c r="CC199" s="85"/>
      <c r="CD199" s="85"/>
      <c r="CE199" s="85"/>
      <c r="CF199" s="85"/>
      <c r="CG199" s="85"/>
      <c r="CH199" s="85"/>
      <c r="CI199" s="85"/>
      <c r="CJ199" s="85"/>
      <c r="CK199" s="85"/>
      <c r="CL199" s="85"/>
      <c r="CM199" s="85"/>
      <c r="CN199" s="85"/>
      <c r="CO199" s="85"/>
      <c r="CP199" s="85"/>
      <c r="CQ199" s="85"/>
      <c r="CR199" s="85"/>
      <c r="CS199" s="85"/>
      <c r="CT199" s="85"/>
      <c r="CU199" s="85"/>
      <c r="CV199" s="85"/>
      <c r="CW199" s="85"/>
      <c r="CX199" s="85"/>
      <c r="CY199" s="85"/>
      <c r="CZ199" s="85"/>
      <c r="DA199" s="85"/>
      <c r="DB199" s="85"/>
      <c r="DC199" s="85"/>
      <c r="DD199" s="85"/>
      <c r="DE199" s="85"/>
      <c r="DF199" s="85"/>
      <c r="DG199" s="85"/>
      <c r="DH199" s="85"/>
      <c r="DI199" s="85"/>
      <c r="DJ199" s="85"/>
      <c r="DK199" s="85"/>
      <c r="DL199" s="85"/>
      <c r="DM199" s="85"/>
      <c r="DN199" s="85"/>
      <c r="DO199" s="85"/>
      <c r="DP199" s="85"/>
      <c r="DQ199" s="85"/>
      <c r="DR199" s="85"/>
      <c r="DS199" s="85"/>
      <c r="DT199" s="85"/>
      <c r="DU199" s="85"/>
      <c r="DV199" s="85"/>
      <c r="DW199" s="85"/>
      <c r="DX199" s="85"/>
      <c r="DY199" s="85"/>
      <c r="DZ199" s="85"/>
      <c r="EA199" s="85"/>
      <c r="EB199" s="85"/>
      <c r="EC199" s="85"/>
      <c r="ED199" s="85"/>
      <c r="EE199" s="85"/>
      <c r="EF199" s="85"/>
      <c r="EG199" s="85"/>
      <c r="EH199" s="85"/>
      <c r="EI199" s="85"/>
      <c r="EJ199" s="85"/>
      <c r="EK199" s="85"/>
      <c r="EL199" s="85"/>
      <c r="EM199" s="85"/>
      <c r="EN199" s="85"/>
      <c r="EO199" s="85"/>
      <c r="EP199" s="85"/>
      <c r="EQ199" s="85"/>
      <c r="ER199" s="85"/>
      <c r="ES199" s="85"/>
      <c r="ET199" s="85"/>
      <c r="EU199" s="85"/>
      <c r="EV199" s="85"/>
      <c r="EW199" s="85"/>
      <c r="EX199" s="85"/>
      <c r="EY199" s="85"/>
      <c r="EZ199" s="85"/>
      <c r="FA199" s="85"/>
      <c r="FB199" s="85"/>
      <c r="FC199" s="85"/>
      <c r="FD199" s="85"/>
      <c r="FE199" s="85"/>
      <c r="FF199" s="85"/>
      <c r="FG199" s="85"/>
      <c r="FH199" s="85"/>
      <c r="FI199" s="85"/>
      <c r="FJ199" s="85"/>
      <c r="FK199" s="85"/>
      <c r="FL199" s="85"/>
      <c r="FM199" s="85"/>
      <c r="FN199" s="85"/>
      <c r="FO199" s="85"/>
      <c r="FP199" s="85"/>
      <c r="FQ199" s="85"/>
      <c r="FR199" s="85"/>
      <c r="FS199" s="85"/>
      <c r="FT199" s="85"/>
      <c r="FU199" s="85"/>
      <c r="FV199" s="85"/>
      <c r="FW199" s="85"/>
      <c r="FX199" s="85"/>
      <c r="FY199" s="85"/>
      <c r="FZ199" s="85"/>
      <c r="GA199" s="85"/>
      <c r="GB199" s="85"/>
      <c r="GC199" s="85"/>
      <c r="GD199" s="85"/>
      <c r="GE199" s="85"/>
      <c r="GF199" s="85"/>
      <c r="GG199" s="85"/>
      <c r="GH199" s="85"/>
      <c r="GI199" s="85"/>
      <c r="GJ199" s="85"/>
      <c r="GK199" s="85"/>
      <c r="GL199" s="85"/>
      <c r="GM199" s="85"/>
      <c r="GN199" s="85"/>
      <c r="GO199" s="85"/>
    </row>
    <row r="200" spans="1:197" s="13" customFormat="1" ht="39" customHeight="1" x14ac:dyDescent="0.3">
      <c r="A200" s="24" t="s">
        <v>18</v>
      </c>
      <c r="B200" s="24" t="s">
        <v>107</v>
      </c>
      <c r="C200" s="25" t="s">
        <v>20</v>
      </c>
      <c r="D200" s="26" t="s">
        <v>21</v>
      </c>
      <c r="E200" s="25" t="s">
        <v>20</v>
      </c>
      <c r="F200" s="26" t="s">
        <v>22</v>
      </c>
      <c r="G200" s="15">
        <v>21101</v>
      </c>
      <c r="H200" s="23" t="s">
        <v>100</v>
      </c>
      <c r="I200" s="23" t="s">
        <v>627</v>
      </c>
      <c r="J200" s="15" t="s">
        <v>628</v>
      </c>
      <c r="K200" s="16" t="s">
        <v>27</v>
      </c>
      <c r="L200" s="15" t="s">
        <v>110</v>
      </c>
      <c r="M200" s="27" t="s">
        <v>104</v>
      </c>
      <c r="N200" s="102">
        <v>5</v>
      </c>
      <c r="O200" s="90">
        <f t="shared" si="0"/>
        <v>33.06</v>
      </c>
      <c r="P200" s="16" t="s">
        <v>111</v>
      </c>
      <c r="Q200" s="113">
        <v>165.3</v>
      </c>
      <c r="R200" s="113">
        <v>165.3</v>
      </c>
      <c r="S200" s="85"/>
      <c r="T200" s="85"/>
      <c r="U200" s="85"/>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85"/>
      <c r="BI200" s="85"/>
      <c r="BJ200" s="85"/>
      <c r="BK200" s="85"/>
      <c r="BL200" s="85"/>
      <c r="BM200" s="85"/>
      <c r="BN200" s="85"/>
      <c r="BO200" s="85"/>
      <c r="BP200" s="85"/>
      <c r="BQ200" s="85"/>
      <c r="BR200" s="85"/>
      <c r="BS200" s="85"/>
      <c r="BT200" s="85"/>
      <c r="BU200" s="85"/>
      <c r="BV200" s="85"/>
      <c r="BW200" s="85"/>
      <c r="BX200" s="85"/>
      <c r="BY200" s="85"/>
      <c r="BZ200" s="85"/>
      <c r="CA200" s="85"/>
      <c r="CB200" s="85"/>
      <c r="CC200" s="85"/>
      <c r="CD200" s="85"/>
      <c r="CE200" s="85"/>
      <c r="CF200" s="85"/>
      <c r="CG200" s="85"/>
      <c r="CH200" s="85"/>
      <c r="CI200" s="85"/>
      <c r="CJ200" s="85"/>
      <c r="CK200" s="85"/>
      <c r="CL200" s="85"/>
      <c r="CM200" s="85"/>
      <c r="CN200" s="85"/>
      <c r="CO200" s="85"/>
      <c r="CP200" s="85"/>
      <c r="CQ200" s="85"/>
      <c r="CR200" s="85"/>
      <c r="CS200" s="85"/>
      <c r="CT200" s="85"/>
      <c r="CU200" s="85"/>
      <c r="CV200" s="85"/>
      <c r="CW200" s="85"/>
      <c r="CX200" s="85"/>
      <c r="CY200" s="85"/>
      <c r="CZ200" s="85"/>
      <c r="DA200" s="85"/>
      <c r="DB200" s="85"/>
      <c r="DC200" s="85"/>
      <c r="DD200" s="85"/>
      <c r="DE200" s="85"/>
      <c r="DF200" s="85"/>
      <c r="DG200" s="85"/>
      <c r="DH200" s="85"/>
      <c r="DI200" s="85"/>
      <c r="DJ200" s="85"/>
      <c r="DK200" s="85"/>
      <c r="DL200" s="85"/>
      <c r="DM200" s="85"/>
      <c r="DN200" s="85"/>
      <c r="DO200" s="85"/>
      <c r="DP200" s="85"/>
      <c r="DQ200" s="85"/>
      <c r="DR200" s="85"/>
      <c r="DS200" s="85"/>
      <c r="DT200" s="85"/>
      <c r="DU200" s="85"/>
      <c r="DV200" s="85"/>
      <c r="DW200" s="85"/>
      <c r="DX200" s="85"/>
      <c r="DY200" s="85"/>
      <c r="DZ200" s="85"/>
      <c r="EA200" s="85"/>
      <c r="EB200" s="85"/>
      <c r="EC200" s="85"/>
      <c r="ED200" s="85"/>
      <c r="EE200" s="85"/>
      <c r="EF200" s="85"/>
      <c r="EG200" s="85"/>
      <c r="EH200" s="85"/>
      <c r="EI200" s="85"/>
      <c r="EJ200" s="85"/>
      <c r="EK200" s="85"/>
      <c r="EL200" s="85"/>
      <c r="EM200" s="85"/>
      <c r="EN200" s="85"/>
      <c r="EO200" s="85"/>
      <c r="EP200" s="85"/>
      <c r="EQ200" s="85"/>
      <c r="ER200" s="85"/>
      <c r="ES200" s="85"/>
      <c r="ET200" s="85"/>
      <c r="EU200" s="85"/>
      <c r="EV200" s="85"/>
      <c r="EW200" s="85"/>
      <c r="EX200" s="85"/>
      <c r="EY200" s="85"/>
      <c r="EZ200" s="85"/>
      <c r="FA200" s="85"/>
      <c r="FB200" s="85"/>
      <c r="FC200" s="85"/>
      <c r="FD200" s="85"/>
      <c r="FE200" s="85"/>
      <c r="FF200" s="85"/>
      <c r="FG200" s="85"/>
      <c r="FH200" s="85"/>
      <c r="FI200" s="85"/>
      <c r="FJ200" s="85"/>
      <c r="FK200" s="85"/>
      <c r="FL200" s="85"/>
      <c r="FM200" s="85"/>
      <c r="FN200" s="85"/>
      <c r="FO200" s="85"/>
      <c r="FP200" s="85"/>
      <c r="FQ200" s="85"/>
      <c r="FR200" s="85"/>
      <c r="FS200" s="85"/>
      <c r="FT200" s="85"/>
      <c r="FU200" s="85"/>
      <c r="FV200" s="85"/>
      <c r="FW200" s="85"/>
      <c r="FX200" s="85"/>
      <c r="FY200" s="85"/>
      <c r="FZ200" s="85"/>
      <c r="GA200" s="85"/>
      <c r="GB200" s="85"/>
      <c r="GC200" s="85"/>
      <c r="GD200" s="85"/>
      <c r="GE200" s="85"/>
      <c r="GF200" s="85"/>
      <c r="GG200" s="85"/>
      <c r="GH200" s="85"/>
      <c r="GI200" s="85"/>
      <c r="GJ200" s="85"/>
      <c r="GK200" s="85"/>
      <c r="GL200" s="85"/>
      <c r="GM200" s="85"/>
      <c r="GN200" s="85"/>
      <c r="GO200" s="85"/>
    </row>
    <row r="201" spans="1:197" s="13" customFormat="1" ht="39" customHeight="1" x14ac:dyDescent="0.3">
      <c r="A201" s="24" t="s">
        <v>18</v>
      </c>
      <c r="B201" s="24" t="s">
        <v>107</v>
      </c>
      <c r="C201" s="25" t="s">
        <v>20</v>
      </c>
      <c r="D201" s="26" t="s">
        <v>21</v>
      </c>
      <c r="E201" s="25" t="s">
        <v>20</v>
      </c>
      <c r="F201" s="26" t="s">
        <v>22</v>
      </c>
      <c r="G201" s="15">
        <v>21101</v>
      </c>
      <c r="H201" s="23" t="s">
        <v>100</v>
      </c>
      <c r="I201" s="23" t="s">
        <v>379</v>
      </c>
      <c r="J201" s="15" t="s">
        <v>380</v>
      </c>
      <c r="K201" s="16" t="s">
        <v>27</v>
      </c>
      <c r="L201" s="15" t="s">
        <v>110</v>
      </c>
      <c r="M201" s="27" t="s">
        <v>84</v>
      </c>
      <c r="N201" s="102">
        <v>3</v>
      </c>
      <c r="O201" s="90">
        <f t="shared" si="0"/>
        <v>172.76999999999998</v>
      </c>
      <c r="P201" s="16" t="s">
        <v>111</v>
      </c>
      <c r="Q201" s="113">
        <v>518.30999999999995</v>
      </c>
      <c r="R201" s="113">
        <v>518.30999999999995</v>
      </c>
      <c r="S201" s="85"/>
      <c r="T201" s="85"/>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c r="CS201" s="85"/>
      <c r="CT201" s="85"/>
      <c r="CU201" s="85"/>
      <c r="CV201" s="85"/>
      <c r="CW201" s="85"/>
      <c r="CX201" s="85"/>
      <c r="CY201" s="85"/>
      <c r="CZ201" s="85"/>
      <c r="DA201" s="85"/>
      <c r="DB201" s="85"/>
      <c r="DC201" s="85"/>
      <c r="DD201" s="85"/>
      <c r="DE201" s="85"/>
      <c r="DF201" s="85"/>
      <c r="DG201" s="85"/>
      <c r="DH201" s="85"/>
      <c r="DI201" s="85"/>
      <c r="DJ201" s="85"/>
      <c r="DK201" s="85"/>
      <c r="DL201" s="85"/>
      <c r="DM201" s="85"/>
      <c r="DN201" s="85"/>
      <c r="DO201" s="85"/>
      <c r="DP201" s="85"/>
      <c r="DQ201" s="85"/>
      <c r="DR201" s="85"/>
      <c r="DS201" s="85"/>
      <c r="DT201" s="85"/>
      <c r="DU201" s="85"/>
      <c r="DV201" s="85"/>
      <c r="DW201" s="85"/>
      <c r="DX201" s="85"/>
      <c r="DY201" s="85"/>
      <c r="DZ201" s="85"/>
      <c r="EA201" s="85"/>
      <c r="EB201" s="85"/>
      <c r="EC201" s="85"/>
      <c r="ED201" s="85"/>
      <c r="EE201" s="85"/>
      <c r="EF201" s="85"/>
      <c r="EG201" s="85"/>
      <c r="EH201" s="85"/>
      <c r="EI201" s="85"/>
      <c r="EJ201" s="85"/>
      <c r="EK201" s="85"/>
      <c r="EL201" s="85"/>
      <c r="EM201" s="85"/>
      <c r="EN201" s="85"/>
      <c r="EO201" s="85"/>
      <c r="EP201" s="85"/>
      <c r="EQ201" s="85"/>
      <c r="ER201" s="85"/>
      <c r="ES201" s="85"/>
      <c r="ET201" s="85"/>
      <c r="EU201" s="85"/>
      <c r="EV201" s="85"/>
      <c r="EW201" s="85"/>
      <c r="EX201" s="85"/>
      <c r="EY201" s="85"/>
      <c r="EZ201" s="85"/>
      <c r="FA201" s="85"/>
      <c r="FB201" s="85"/>
      <c r="FC201" s="85"/>
      <c r="FD201" s="85"/>
      <c r="FE201" s="85"/>
      <c r="FF201" s="85"/>
      <c r="FG201" s="85"/>
      <c r="FH201" s="85"/>
      <c r="FI201" s="85"/>
      <c r="FJ201" s="85"/>
      <c r="FK201" s="85"/>
      <c r="FL201" s="85"/>
      <c r="FM201" s="85"/>
      <c r="FN201" s="85"/>
      <c r="FO201" s="85"/>
      <c r="FP201" s="85"/>
      <c r="FQ201" s="85"/>
      <c r="FR201" s="85"/>
      <c r="FS201" s="85"/>
      <c r="FT201" s="85"/>
      <c r="FU201" s="85"/>
      <c r="FV201" s="85"/>
      <c r="FW201" s="85"/>
      <c r="FX201" s="85"/>
      <c r="FY201" s="85"/>
      <c r="FZ201" s="85"/>
      <c r="GA201" s="85"/>
      <c r="GB201" s="85"/>
      <c r="GC201" s="85"/>
      <c r="GD201" s="85"/>
      <c r="GE201" s="85"/>
      <c r="GF201" s="85"/>
      <c r="GG201" s="85"/>
      <c r="GH201" s="85"/>
      <c r="GI201" s="85"/>
      <c r="GJ201" s="85"/>
      <c r="GK201" s="85"/>
      <c r="GL201" s="85"/>
      <c r="GM201" s="85"/>
      <c r="GN201" s="85"/>
      <c r="GO201" s="85"/>
    </row>
    <row r="202" spans="1:197" s="13" customFormat="1" ht="39" customHeight="1" x14ac:dyDescent="0.3">
      <c r="A202" s="24" t="s">
        <v>18</v>
      </c>
      <c r="B202" s="24" t="s">
        <v>107</v>
      </c>
      <c r="C202" s="25" t="s">
        <v>20</v>
      </c>
      <c r="D202" s="26" t="s">
        <v>21</v>
      </c>
      <c r="E202" s="25" t="s">
        <v>20</v>
      </c>
      <c r="F202" s="26" t="s">
        <v>22</v>
      </c>
      <c r="G202" s="15">
        <v>21101</v>
      </c>
      <c r="H202" s="23" t="s">
        <v>100</v>
      </c>
      <c r="I202" s="23" t="s">
        <v>275</v>
      </c>
      <c r="J202" s="15" t="s">
        <v>276</v>
      </c>
      <c r="K202" s="16" t="s">
        <v>27</v>
      </c>
      <c r="L202" s="15" t="s">
        <v>110</v>
      </c>
      <c r="M202" s="27" t="s">
        <v>104</v>
      </c>
      <c r="N202" s="102">
        <v>4</v>
      </c>
      <c r="O202" s="90">
        <f t="shared" si="0"/>
        <v>58.997500000000002</v>
      </c>
      <c r="P202" s="16" t="s">
        <v>111</v>
      </c>
      <c r="Q202" s="113">
        <v>235.99</v>
      </c>
      <c r="R202" s="113">
        <v>235.99</v>
      </c>
      <c r="S202" s="85"/>
      <c r="T202" s="85"/>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85"/>
      <c r="BI202" s="85"/>
      <c r="BJ202" s="85"/>
      <c r="BK202" s="85"/>
      <c r="BL202" s="85"/>
      <c r="BM202" s="85"/>
      <c r="BN202" s="85"/>
      <c r="BO202" s="85"/>
      <c r="BP202" s="85"/>
      <c r="BQ202" s="85"/>
      <c r="BR202" s="85"/>
      <c r="BS202" s="85"/>
      <c r="BT202" s="85"/>
      <c r="BU202" s="85"/>
      <c r="BV202" s="85"/>
      <c r="BW202" s="85"/>
      <c r="BX202" s="85"/>
      <c r="BY202" s="85"/>
      <c r="BZ202" s="85"/>
      <c r="CA202" s="85"/>
      <c r="CB202" s="85"/>
      <c r="CC202" s="85"/>
      <c r="CD202" s="85"/>
      <c r="CE202" s="85"/>
      <c r="CF202" s="85"/>
      <c r="CG202" s="85"/>
      <c r="CH202" s="85"/>
      <c r="CI202" s="85"/>
      <c r="CJ202" s="85"/>
      <c r="CK202" s="85"/>
      <c r="CL202" s="85"/>
      <c r="CM202" s="85"/>
      <c r="CN202" s="85"/>
      <c r="CO202" s="85"/>
      <c r="CP202" s="85"/>
      <c r="CQ202" s="85"/>
      <c r="CR202" s="85"/>
      <c r="CS202" s="85"/>
      <c r="CT202" s="85"/>
      <c r="CU202" s="85"/>
      <c r="CV202" s="85"/>
      <c r="CW202" s="85"/>
      <c r="CX202" s="85"/>
      <c r="CY202" s="85"/>
      <c r="CZ202" s="85"/>
      <c r="DA202" s="85"/>
      <c r="DB202" s="85"/>
      <c r="DC202" s="85"/>
      <c r="DD202" s="85"/>
      <c r="DE202" s="85"/>
      <c r="DF202" s="85"/>
      <c r="DG202" s="85"/>
      <c r="DH202" s="85"/>
      <c r="DI202" s="85"/>
      <c r="DJ202" s="85"/>
      <c r="DK202" s="85"/>
      <c r="DL202" s="85"/>
      <c r="DM202" s="85"/>
      <c r="DN202" s="85"/>
      <c r="DO202" s="85"/>
      <c r="DP202" s="85"/>
      <c r="DQ202" s="85"/>
      <c r="DR202" s="85"/>
      <c r="DS202" s="85"/>
      <c r="DT202" s="85"/>
      <c r="DU202" s="85"/>
      <c r="DV202" s="85"/>
      <c r="DW202" s="85"/>
      <c r="DX202" s="85"/>
      <c r="DY202" s="85"/>
      <c r="DZ202" s="85"/>
      <c r="EA202" s="85"/>
      <c r="EB202" s="85"/>
      <c r="EC202" s="85"/>
      <c r="ED202" s="85"/>
      <c r="EE202" s="85"/>
      <c r="EF202" s="85"/>
      <c r="EG202" s="85"/>
      <c r="EH202" s="85"/>
      <c r="EI202" s="85"/>
      <c r="EJ202" s="85"/>
      <c r="EK202" s="85"/>
      <c r="EL202" s="85"/>
      <c r="EM202" s="85"/>
      <c r="EN202" s="85"/>
      <c r="EO202" s="85"/>
      <c r="EP202" s="85"/>
      <c r="EQ202" s="85"/>
      <c r="ER202" s="85"/>
      <c r="ES202" s="85"/>
      <c r="ET202" s="85"/>
      <c r="EU202" s="85"/>
      <c r="EV202" s="85"/>
      <c r="EW202" s="85"/>
      <c r="EX202" s="85"/>
      <c r="EY202" s="85"/>
      <c r="EZ202" s="85"/>
      <c r="FA202" s="85"/>
      <c r="FB202" s="85"/>
      <c r="FC202" s="85"/>
      <c r="FD202" s="85"/>
      <c r="FE202" s="85"/>
      <c r="FF202" s="85"/>
      <c r="FG202" s="85"/>
      <c r="FH202" s="85"/>
      <c r="FI202" s="85"/>
      <c r="FJ202" s="85"/>
      <c r="FK202" s="85"/>
      <c r="FL202" s="85"/>
      <c r="FM202" s="85"/>
      <c r="FN202" s="85"/>
      <c r="FO202" s="85"/>
      <c r="FP202" s="85"/>
      <c r="FQ202" s="85"/>
      <c r="FR202" s="85"/>
      <c r="FS202" s="85"/>
      <c r="FT202" s="85"/>
      <c r="FU202" s="85"/>
      <c r="FV202" s="85"/>
      <c r="FW202" s="85"/>
      <c r="FX202" s="85"/>
      <c r="FY202" s="85"/>
      <c r="FZ202" s="85"/>
      <c r="GA202" s="85"/>
      <c r="GB202" s="85"/>
      <c r="GC202" s="85"/>
      <c r="GD202" s="85"/>
      <c r="GE202" s="85"/>
      <c r="GF202" s="85"/>
      <c r="GG202" s="85"/>
      <c r="GH202" s="85"/>
      <c r="GI202" s="85"/>
      <c r="GJ202" s="85"/>
      <c r="GK202" s="85"/>
      <c r="GL202" s="85"/>
      <c r="GM202" s="85"/>
      <c r="GN202" s="85"/>
      <c r="GO202" s="85"/>
    </row>
    <row r="203" spans="1:197" s="13" customFormat="1" ht="39" customHeight="1" x14ac:dyDescent="0.3">
      <c r="A203" s="24" t="s">
        <v>18</v>
      </c>
      <c r="B203" s="24" t="s">
        <v>107</v>
      </c>
      <c r="C203" s="25" t="s">
        <v>20</v>
      </c>
      <c r="D203" s="26" t="s">
        <v>21</v>
      </c>
      <c r="E203" s="25" t="s">
        <v>20</v>
      </c>
      <c r="F203" s="26" t="s">
        <v>22</v>
      </c>
      <c r="G203" s="15">
        <v>21101</v>
      </c>
      <c r="H203" s="23" t="s">
        <v>100</v>
      </c>
      <c r="I203" s="23" t="s">
        <v>275</v>
      </c>
      <c r="J203" s="15" t="s">
        <v>276</v>
      </c>
      <c r="K203" s="16" t="s">
        <v>27</v>
      </c>
      <c r="L203" s="15" t="s">
        <v>110</v>
      </c>
      <c r="M203" s="27" t="s">
        <v>104</v>
      </c>
      <c r="N203" s="102">
        <v>4</v>
      </c>
      <c r="O203" s="90">
        <f t="shared" si="0"/>
        <v>41.795000000000002</v>
      </c>
      <c r="P203" s="16" t="s">
        <v>111</v>
      </c>
      <c r="Q203" s="113">
        <v>167.18</v>
      </c>
      <c r="R203" s="113">
        <v>167.18</v>
      </c>
      <c r="S203" s="85"/>
      <c r="T203" s="85"/>
      <c r="U203" s="85"/>
      <c r="V203" s="85"/>
      <c r="W203" s="85"/>
      <c r="X203" s="85"/>
      <c r="Y203" s="85"/>
      <c r="Z203" s="85"/>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85"/>
      <c r="BI203" s="85"/>
      <c r="BJ203" s="85"/>
      <c r="BK203" s="85"/>
      <c r="BL203" s="85"/>
      <c r="BM203" s="85"/>
      <c r="BN203" s="85"/>
      <c r="BO203" s="85"/>
      <c r="BP203" s="85"/>
      <c r="BQ203" s="85"/>
      <c r="BR203" s="85"/>
      <c r="BS203" s="85"/>
      <c r="BT203" s="85"/>
      <c r="BU203" s="85"/>
      <c r="BV203" s="85"/>
      <c r="BW203" s="85"/>
      <c r="BX203" s="85"/>
      <c r="BY203" s="85"/>
      <c r="BZ203" s="85"/>
      <c r="CA203" s="85"/>
      <c r="CB203" s="85"/>
      <c r="CC203" s="85"/>
      <c r="CD203" s="85"/>
      <c r="CE203" s="85"/>
      <c r="CF203" s="85"/>
      <c r="CG203" s="85"/>
      <c r="CH203" s="85"/>
      <c r="CI203" s="85"/>
      <c r="CJ203" s="85"/>
      <c r="CK203" s="85"/>
      <c r="CL203" s="85"/>
      <c r="CM203" s="85"/>
      <c r="CN203" s="85"/>
      <c r="CO203" s="85"/>
      <c r="CP203" s="85"/>
      <c r="CQ203" s="85"/>
      <c r="CR203" s="85"/>
      <c r="CS203" s="85"/>
      <c r="CT203" s="85"/>
      <c r="CU203" s="85"/>
      <c r="CV203" s="85"/>
      <c r="CW203" s="85"/>
      <c r="CX203" s="85"/>
      <c r="CY203" s="85"/>
      <c r="CZ203" s="85"/>
      <c r="DA203" s="85"/>
      <c r="DB203" s="85"/>
      <c r="DC203" s="85"/>
      <c r="DD203" s="85"/>
      <c r="DE203" s="85"/>
      <c r="DF203" s="85"/>
      <c r="DG203" s="85"/>
      <c r="DH203" s="85"/>
      <c r="DI203" s="85"/>
      <c r="DJ203" s="85"/>
      <c r="DK203" s="85"/>
      <c r="DL203" s="85"/>
      <c r="DM203" s="85"/>
      <c r="DN203" s="85"/>
      <c r="DO203" s="85"/>
      <c r="DP203" s="85"/>
      <c r="DQ203" s="85"/>
      <c r="DR203" s="85"/>
      <c r="DS203" s="85"/>
      <c r="DT203" s="85"/>
      <c r="DU203" s="85"/>
      <c r="DV203" s="85"/>
      <c r="DW203" s="85"/>
      <c r="DX203" s="85"/>
      <c r="DY203" s="85"/>
      <c r="DZ203" s="85"/>
      <c r="EA203" s="85"/>
      <c r="EB203" s="85"/>
      <c r="EC203" s="85"/>
      <c r="ED203" s="85"/>
      <c r="EE203" s="85"/>
      <c r="EF203" s="85"/>
      <c r="EG203" s="85"/>
      <c r="EH203" s="85"/>
      <c r="EI203" s="85"/>
      <c r="EJ203" s="85"/>
      <c r="EK203" s="85"/>
      <c r="EL203" s="85"/>
      <c r="EM203" s="85"/>
      <c r="EN203" s="85"/>
      <c r="EO203" s="85"/>
      <c r="EP203" s="85"/>
      <c r="EQ203" s="85"/>
      <c r="ER203" s="85"/>
      <c r="ES203" s="85"/>
      <c r="ET203" s="85"/>
      <c r="EU203" s="85"/>
      <c r="EV203" s="85"/>
      <c r="EW203" s="85"/>
      <c r="EX203" s="85"/>
      <c r="EY203" s="85"/>
      <c r="EZ203" s="85"/>
      <c r="FA203" s="85"/>
      <c r="FB203" s="85"/>
      <c r="FC203" s="85"/>
      <c r="FD203" s="85"/>
      <c r="FE203" s="85"/>
      <c r="FF203" s="85"/>
      <c r="FG203" s="85"/>
      <c r="FH203" s="85"/>
      <c r="FI203" s="85"/>
      <c r="FJ203" s="85"/>
      <c r="FK203" s="85"/>
      <c r="FL203" s="85"/>
      <c r="FM203" s="85"/>
      <c r="FN203" s="85"/>
      <c r="FO203" s="85"/>
      <c r="FP203" s="85"/>
      <c r="FQ203" s="85"/>
      <c r="FR203" s="85"/>
      <c r="FS203" s="85"/>
      <c r="FT203" s="85"/>
      <c r="FU203" s="85"/>
      <c r="FV203" s="85"/>
      <c r="FW203" s="85"/>
      <c r="FX203" s="85"/>
      <c r="FY203" s="85"/>
      <c r="FZ203" s="85"/>
      <c r="GA203" s="85"/>
      <c r="GB203" s="85"/>
      <c r="GC203" s="85"/>
      <c r="GD203" s="85"/>
      <c r="GE203" s="85"/>
      <c r="GF203" s="85"/>
      <c r="GG203" s="85"/>
      <c r="GH203" s="85"/>
      <c r="GI203" s="85"/>
      <c r="GJ203" s="85"/>
      <c r="GK203" s="85"/>
      <c r="GL203" s="85"/>
      <c r="GM203" s="85"/>
      <c r="GN203" s="85"/>
      <c r="GO203" s="85"/>
    </row>
    <row r="204" spans="1:197" s="13" customFormat="1" ht="39" customHeight="1" x14ac:dyDescent="0.3">
      <c r="A204" s="24" t="s">
        <v>18</v>
      </c>
      <c r="B204" s="24" t="s">
        <v>107</v>
      </c>
      <c r="C204" s="25" t="s">
        <v>20</v>
      </c>
      <c r="D204" s="26" t="s">
        <v>21</v>
      </c>
      <c r="E204" s="25" t="s">
        <v>20</v>
      </c>
      <c r="F204" s="26" t="s">
        <v>22</v>
      </c>
      <c r="G204" s="15">
        <v>21101</v>
      </c>
      <c r="H204" s="23" t="s">
        <v>100</v>
      </c>
      <c r="I204" s="23" t="s">
        <v>612</v>
      </c>
      <c r="J204" s="15" t="s">
        <v>835</v>
      </c>
      <c r="K204" s="16" t="s">
        <v>27</v>
      </c>
      <c r="L204" s="15" t="s">
        <v>110</v>
      </c>
      <c r="M204" s="27" t="s">
        <v>104</v>
      </c>
      <c r="N204" s="102">
        <v>12</v>
      </c>
      <c r="O204" s="90">
        <f t="shared" si="0"/>
        <v>27.759166666666669</v>
      </c>
      <c r="P204" s="16" t="s">
        <v>111</v>
      </c>
      <c r="Q204" s="113">
        <v>333.11</v>
      </c>
      <c r="R204" s="113">
        <v>333.11</v>
      </c>
      <c r="S204" s="85"/>
      <c r="T204" s="85"/>
      <c r="U204" s="85"/>
      <c r="V204" s="85"/>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c r="CS204" s="85"/>
      <c r="CT204" s="85"/>
      <c r="CU204" s="85"/>
      <c r="CV204" s="85"/>
      <c r="CW204" s="85"/>
      <c r="CX204" s="85"/>
      <c r="CY204" s="85"/>
      <c r="CZ204" s="85"/>
      <c r="DA204" s="85"/>
      <c r="DB204" s="85"/>
      <c r="DC204" s="85"/>
      <c r="DD204" s="85"/>
      <c r="DE204" s="85"/>
      <c r="DF204" s="85"/>
      <c r="DG204" s="85"/>
      <c r="DH204" s="85"/>
      <c r="DI204" s="85"/>
      <c r="DJ204" s="85"/>
      <c r="DK204" s="85"/>
      <c r="DL204" s="85"/>
      <c r="DM204" s="85"/>
      <c r="DN204" s="85"/>
      <c r="DO204" s="85"/>
      <c r="DP204" s="85"/>
      <c r="DQ204" s="85"/>
      <c r="DR204" s="85"/>
      <c r="DS204" s="85"/>
      <c r="DT204" s="85"/>
      <c r="DU204" s="85"/>
      <c r="DV204" s="85"/>
      <c r="DW204" s="85"/>
      <c r="DX204" s="85"/>
      <c r="DY204" s="85"/>
      <c r="DZ204" s="85"/>
      <c r="EA204" s="85"/>
      <c r="EB204" s="85"/>
      <c r="EC204" s="85"/>
      <c r="ED204" s="85"/>
      <c r="EE204" s="85"/>
      <c r="EF204" s="85"/>
      <c r="EG204" s="85"/>
      <c r="EH204" s="85"/>
      <c r="EI204" s="85"/>
      <c r="EJ204" s="85"/>
      <c r="EK204" s="85"/>
      <c r="EL204" s="85"/>
      <c r="EM204" s="85"/>
      <c r="EN204" s="85"/>
      <c r="EO204" s="85"/>
      <c r="EP204" s="85"/>
      <c r="EQ204" s="85"/>
      <c r="ER204" s="85"/>
      <c r="ES204" s="85"/>
      <c r="ET204" s="85"/>
      <c r="EU204" s="85"/>
      <c r="EV204" s="85"/>
      <c r="EW204" s="85"/>
      <c r="EX204" s="85"/>
      <c r="EY204" s="85"/>
      <c r="EZ204" s="85"/>
      <c r="FA204" s="85"/>
      <c r="FB204" s="85"/>
      <c r="FC204" s="85"/>
      <c r="FD204" s="85"/>
      <c r="FE204" s="85"/>
      <c r="FF204" s="85"/>
      <c r="FG204" s="85"/>
      <c r="FH204" s="85"/>
      <c r="FI204" s="85"/>
      <c r="FJ204" s="85"/>
      <c r="FK204" s="85"/>
      <c r="FL204" s="85"/>
      <c r="FM204" s="85"/>
      <c r="FN204" s="85"/>
      <c r="FO204" s="85"/>
      <c r="FP204" s="85"/>
      <c r="FQ204" s="85"/>
      <c r="FR204" s="85"/>
      <c r="FS204" s="85"/>
      <c r="FT204" s="85"/>
      <c r="FU204" s="85"/>
      <c r="FV204" s="85"/>
      <c r="FW204" s="85"/>
      <c r="FX204" s="85"/>
      <c r="FY204" s="85"/>
      <c r="FZ204" s="85"/>
      <c r="GA204" s="85"/>
      <c r="GB204" s="85"/>
      <c r="GC204" s="85"/>
      <c r="GD204" s="85"/>
      <c r="GE204" s="85"/>
      <c r="GF204" s="85"/>
      <c r="GG204" s="85"/>
      <c r="GH204" s="85"/>
      <c r="GI204" s="85"/>
      <c r="GJ204" s="85"/>
      <c r="GK204" s="85"/>
      <c r="GL204" s="85"/>
      <c r="GM204" s="85"/>
      <c r="GN204" s="85"/>
      <c r="GO204" s="85"/>
    </row>
    <row r="205" spans="1:197" s="13" customFormat="1" ht="39" customHeight="1" x14ac:dyDescent="0.3">
      <c r="A205" s="24" t="s">
        <v>18</v>
      </c>
      <c r="B205" s="24" t="s">
        <v>107</v>
      </c>
      <c r="C205" s="25" t="s">
        <v>20</v>
      </c>
      <c r="D205" s="26" t="s">
        <v>21</v>
      </c>
      <c r="E205" s="25" t="s">
        <v>20</v>
      </c>
      <c r="F205" s="26" t="s">
        <v>22</v>
      </c>
      <c r="G205" s="15">
        <v>21101</v>
      </c>
      <c r="H205" s="23" t="s">
        <v>100</v>
      </c>
      <c r="I205" s="23" t="s">
        <v>612</v>
      </c>
      <c r="J205" s="15" t="s">
        <v>835</v>
      </c>
      <c r="K205" s="16" t="s">
        <v>27</v>
      </c>
      <c r="L205" s="15" t="s">
        <v>110</v>
      </c>
      <c r="M205" s="27" t="s">
        <v>104</v>
      </c>
      <c r="N205" s="102">
        <v>1</v>
      </c>
      <c r="O205" s="90">
        <f t="shared" si="0"/>
        <v>84.1</v>
      </c>
      <c r="P205" s="16" t="s">
        <v>111</v>
      </c>
      <c r="Q205" s="113">
        <v>84.1</v>
      </c>
      <c r="R205" s="113">
        <v>84.1</v>
      </c>
      <c r="S205" s="85"/>
      <c r="T205" s="85"/>
      <c r="U205" s="85"/>
      <c r="V205" s="85"/>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85"/>
      <c r="BI205" s="85"/>
      <c r="BJ205" s="85"/>
      <c r="BK205" s="85"/>
      <c r="BL205" s="85"/>
      <c r="BM205" s="85"/>
      <c r="BN205" s="85"/>
      <c r="BO205" s="85"/>
      <c r="BP205" s="85"/>
      <c r="BQ205" s="85"/>
      <c r="BR205" s="85"/>
      <c r="BS205" s="85"/>
      <c r="BT205" s="85"/>
      <c r="BU205" s="85"/>
      <c r="BV205" s="85"/>
      <c r="BW205" s="85"/>
      <c r="BX205" s="85"/>
      <c r="BY205" s="85"/>
      <c r="BZ205" s="85"/>
      <c r="CA205" s="85"/>
      <c r="CB205" s="85"/>
      <c r="CC205" s="85"/>
      <c r="CD205" s="85"/>
      <c r="CE205" s="85"/>
      <c r="CF205" s="85"/>
      <c r="CG205" s="85"/>
      <c r="CH205" s="85"/>
      <c r="CI205" s="85"/>
      <c r="CJ205" s="85"/>
      <c r="CK205" s="85"/>
      <c r="CL205" s="85"/>
      <c r="CM205" s="85"/>
      <c r="CN205" s="85"/>
      <c r="CO205" s="85"/>
      <c r="CP205" s="85"/>
      <c r="CQ205" s="85"/>
      <c r="CR205" s="85"/>
      <c r="CS205" s="85"/>
      <c r="CT205" s="85"/>
      <c r="CU205" s="85"/>
      <c r="CV205" s="85"/>
      <c r="CW205" s="85"/>
      <c r="CX205" s="85"/>
      <c r="CY205" s="85"/>
      <c r="CZ205" s="85"/>
      <c r="DA205" s="85"/>
      <c r="DB205" s="85"/>
      <c r="DC205" s="85"/>
      <c r="DD205" s="85"/>
      <c r="DE205" s="85"/>
      <c r="DF205" s="85"/>
      <c r="DG205" s="85"/>
      <c r="DH205" s="85"/>
      <c r="DI205" s="85"/>
      <c r="DJ205" s="85"/>
      <c r="DK205" s="85"/>
      <c r="DL205" s="85"/>
      <c r="DM205" s="85"/>
      <c r="DN205" s="85"/>
      <c r="DO205" s="85"/>
      <c r="DP205" s="85"/>
      <c r="DQ205" s="85"/>
      <c r="DR205" s="85"/>
      <c r="DS205" s="85"/>
      <c r="DT205" s="85"/>
      <c r="DU205" s="85"/>
      <c r="DV205" s="85"/>
      <c r="DW205" s="85"/>
      <c r="DX205" s="85"/>
      <c r="DY205" s="85"/>
      <c r="DZ205" s="85"/>
      <c r="EA205" s="85"/>
      <c r="EB205" s="85"/>
      <c r="EC205" s="85"/>
      <c r="ED205" s="85"/>
      <c r="EE205" s="85"/>
      <c r="EF205" s="85"/>
      <c r="EG205" s="85"/>
      <c r="EH205" s="85"/>
      <c r="EI205" s="85"/>
      <c r="EJ205" s="85"/>
      <c r="EK205" s="85"/>
      <c r="EL205" s="85"/>
      <c r="EM205" s="85"/>
      <c r="EN205" s="85"/>
      <c r="EO205" s="85"/>
      <c r="EP205" s="85"/>
      <c r="EQ205" s="85"/>
      <c r="ER205" s="85"/>
      <c r="ES205" s="85"/>
      <c r="ET205" s="85"/>
      <c r="EU205" s="85"/>
      <c r="EV205" s="85"/>
      <c r="EW205" s="85"/>
      <c r="EX205" s="85"/>
      <c r="EY205" s="85"/>
      <c r="EZ205" s="85"/>
      <c r="FA205" s="85"/>
      <c r="FB205" s="85"/>
      <c r="FC205" s="85"/>
      <c r="FD205" s="85"/>
      <c r="FE205" s="85"/>
      <c r="FF205" s="85"/>
      <c r="FG205" s="85"/>
      <c r="FH205" s="85"/>
      <c r="FI205" s="85"/>
      <c r="FJ205" s="85"/>
      <c r="FK205" s="85"/>
      <c r="FL205" s="85"/>
      <c r="FM205" s="85"/>
      <c r="FN205" s="85"/>
      <c r="FO205" s="85"/>
      <c r="FP205" s="85"/>
      <c r="FQ205" s="85"/>
      <c r="FR205" s="85"/>
      <c r="FS205" s="85"/>
      <c r="FT205" s="85"/>
      <c r="FU205" s="85"/>
      <c r="FV205" s="85"/>
      <c r="FW205" s="85"/>
      <c r="FX205" s="85"/>
      <c r="FY205" s="85"/>
      <c r="FZ205" s="85"/>
      <c r="GA205" s="85"/>
      <c r="GB205" s="85"/>
      <c r="GC205" s="85"/>
      <c r="GD205" s="85"/>
      <c r="GE205" s="85"/>
      <c r="GF205" s="85"/>
      <c r="GG205" s="85"/>
      <c r="GH205" s="85"/>
      <c r="GI205" s="85"/>
      <c r="GJ205" s="85"/>
      <c r="GK205" s="85"/>
      <c r="GL205" s="85"/>
      <c r="GM205" s="85"/>
      <c r="GN205" s="85"/>
      <c r="GO205" s="85"/>
    </row>
    <row r="206" spans="1:197" s="13" customFormat="1" ht="39" customHeight="1" x14ac:dyDescent="0.3">
      <c r="A206" s="24" t="s">
        <v>18</v>
      </c>
      <c r="B206" s="24" t="s">
        <v>107</v>
      </c>
      <c r="C206" s="25" t="s">
        <v>20</v>
      </c>
      <c r="D206" s="26" t="s">
        <v>21</v>
      </c>
      <c r="E206" s="25" t="s">
        <v>20</v>
      </c>
      <c r="F206" s="26" t="s">
        <v>22</v>
      </c>
      <c r="G206" s="15">
        <v>21101</v>
      </c>
      <c r="H206" s="23" t="s">
        <v>100</v>
      </c>
      <c r="I206" s="23" t="s">
        <v>275</v>
      </c>
      <c r="J206" s="15" t="s">
        <v>276</v>
      </c>
      <c r="K206" s="16" t="s">
        <v>27</v>
      </c>
      <c r="L206" s="15" t="s">
        <v>110</v>
      </c>
      <c r="M206" s="27" t="s">
        <v>104</v>
      </c>
      <c r="N206" s="102">
        <v>1</v>
      </c>
      <c r="O206" s="90">
        <f t="shared" si="0"/>
        <v>103.33</v>
      </c>
      <c r="P206" s="16" t="s">
        <v>111</v>
      </c>
      <c r="Q206" s="113">
        <v>103.33</v>
      </c>
      <c r="R206" s="113">
        <v>103.33</v>
      </c>
      <c r="S206" s="85"/>
      <c r="T206" s="85"/>
      <c r="U206" s="85"/>
      <c r="V206" s="85"/>
      <c r="W206" s="85"/>
      <c r="X206" s="85"/>
      <c r="Y206" s="85"/>
      <c r="Z206" s="85"/>
      <c r="AA206" s="85"/>
      <c r="AB206" s="85"/>
      <c r="AC206" s="85"/>
      <c r="AD206" s="85"/>
      <c r="AE206" s="85"/>
      <c r="AF206" s="85"/>
      <c r="AG206" s="85"/>
      <c r="AH206" s="85"/>
      <c r="AI206" s="85"/>
      <c r="AJ206" s="85"/>
      <c r="AK206" s="85"/>
      <c r="AL206" s="85"/>
      <c r="AM206" s="85"/>
      <c r="AN206" s="85"/>
      <c r="AO206" s="85"/>
      <c r="AP206" s="85"/>
      <c r="AQ206" s="85"/>
      <c r="AR206" s="85"/>
      <c r="AS206" s="85"/>
      <c r="AT206" s="85"/>
      <c r="AU206" s="85"/>
      <c r="AV206" s="85"/>
      <c r="AW206" s="85"/>
      <c r="AX206" s="85"/>
      <c r="AY206" s="85"/>
      <c r="AZ206" s="85"/>
      <c r="BA206" s="85"/>
      <c r="BB206" s="85"/>
      <c r="BC206" s="85"/>
      <c r="BD206" s="85"/>
      <c r="BE206" s="85"/>
      <c r="BF206" s="85"/>
      <c r="BG206" s="85"/>
      <c r="BH206" s="85"/>
      <c r="BI206" s="85"/>
      <c r="BJ206" s="85"/>
      <c r="BK206" s="85"/>
      <c r="BL206" s="85"/>
      <c r="BM206" s="85"/>
      <c r="BN206" s="85"/>
      <c r="BO206" s="85"/>
      <c r="BP206" s="85"/>
      <c r="BQ206" s="85"/>
      <c r="BR206" s="85"/>
      <c r="BS206" s="85"/>
      <c r="BT206" s="85"/>
      <c r="BU206" s="85"/>
      <c r="BV206" s="85"/>
      <c r="BW206" s="85"/>
      <c r="BX206" s="85"/>
      <c r="BY206" s="85"/>
      <c r="BZ206" s="85"/>
      <c r="CA206" s="85"/>
      <c r="CB206" s="85"/>
      <c r="CC206" s="85"/>
      <c r="CD206" s="85"/>
      <c r="CE206" s="85"/>
      <c r="CF206" s="85"/>
      <c r="CG206" s="85"/>
      <c r="CH206" s="85"/>
      <c r="CI206" s="85"/>
      <c r="CJ206" s="85"/>
      <c r="CK206" s="85"/>
      <c r="CL206" s="85"/>
      <c r="CM206" s="85"/>
      <c r="CN206" s="85"/>
      <c r="CO206" s="85"/>
      <c r="CP206" s="85"/>
      <c r="CQ206" s="85"/>
      <c r="CR206" s="85"/>
      <c r="CS206" s="85"/>
      <c r="CT206" s="85"/>
      <c r="CU206" s="85"/>
      <c r="CV206" s="85"/>
      <c r="CW206" s="85"/>
      <c r="CX206" s="85"/>
      <c r="CY206" s="85"/>
      <c r="CZ206" s="85"/>
      <c r="DA206" s="85"/>
      <c r="DB206" s="85"/>
      <c r="DC206" s="85"/>
      <c r="DD206" s="85"/>
      <c r="DE206" s="85"/>
      <c r="DF206" s="85"/>
      <c r="DG206" s="85"/>
      <c r="DH206" s="85"/>
      <c r="DI206" s="85"/>
      <c r="DJ206" s="85"/>
      <c r="DK206" s="85"/>
      <c r="DL206" s="85"/>
      <c r="DM206" s="85"/>
      <c r="DN206" s="85"/>
      <c r="DO206" s="85"/>
      <c r="DP206" s="85"/>
      <c r="DQ206" s="85"/>
      <c r="DR206" s="85"/>
      <c r="DS206" s="85"/>
      <c r="DT206" s="85"/>
      <c r="DU206" s="85"/>
      <c r="DV206" s="85"/>
      <c r="DW206" s="85"/>
      <c r="DX206" s="85"/>
      <c r="DY206" s="85"/>
      <c r="DZ206" s="85"/>
      <c r="EA206" s="85"/>
      <c r="EB206" s="85"/>
      <c r="EC206" s="85"/>
      <c r="ED206" s="85"/>
      <c r="EE206" s="85"/>
      <c r="EF206" s="85"/>
      <c r="EG206" s="85"/>
      <c r="EH206" s="85"/>
      <c r="EI206" s="85"/>
      <c r="EJ206" s="85"/>
      <c r="EK206" s="85"/>
      <c r="EL206" s="85"/>
      <c r="EM206" s="85"/>
      <c r="EN206" s="85"/>
      <c r="EO206" s="85"/>
      <c r="EP206" s="85"/>
      <c r="EQ206" s="85"/>
      <c r="ER206" s="85"/>
      <c r="ES206" s="85"/>
      <c r="ET206" s="85"/>
      <c r="EU206" s="85"/>
      <c r="EV206" s="85"/>
      <c r="EW206" s="85"/>
      <c r="EX206" s="85"/>
      <c r="EY206" s="85"/>
      <c r="EZ206" s="85"/>
      <c r="FA206" s="85"/>
      <c r="FB206" s="85"/>
      <c r="FC206" s="85"/>
      <c r="FD206" s="85"/>
      <c r="FE206" s="85"/>
      <c r="FF206" s="85"/>
      <c r="FG206" s="85"/>
      <c r="FH206" s="85"/>
      <c r="FI206" s="85"/>
      <c r="FJ206" s="85"/>
      <c r="FK206" s="85"/>
      <c r="FL206" s="85"/>
      <c r="FM206" s="85"/>
      <c r="FN206" s="85"/>
      <c r="FO206" s="85"/>
      <c r="FP206" s="85"/>
      <c r="FQ206" s="85"/>
      <c r="FR206" s="85"/>
      <c r="FS206" s="85"/>
      <c r="FT206" s="85"/>
      <c r="FU206" s="85"/>
      <c r="FV206" s="85"/>
      <c r="FW206" s="85"/>
      <c r="FX206" s="85"/>
      <c r="FY206" s="85"/>
      <c r="FZ206" s="85"/>
      <c r="GA206" s="85"/>
      <c r="GB206" s="85"/>
      <c r="GC206" s="85"/>
      <c r="GD206" s="85"/>
      <c r="GE206" s="85"/>
      <c r="GF206" s="85"/>
      <c r="GG206" s="85"/>
      <c r="GH206" s="85"/>
      <c r="GI206" s="85"/>
      <c r="GJ206" s="85"/>
      <c r="GK206" s="85"/>
      <c r="GL206" s="85"/>
      <c r="GM206" s="85"/>
      <c r="GN206" s="85"/>
      <c r="GO206" s="85"/>
    </row>
    <row r="207" spans="1:197" s="13" customFormat="1" ht="39" customHeight="1" x14ac:dyDescent="0.3">
      <c r="A207" s="24" t="s">
        <v>18</v>
      </c>
      <c r="B207" s="24" t="s">
        <v>107</v>
      </c>
      <c r="C207" s="25" t="s">
        <v>20</v>
      </c>
      <c r="D207" s="26" t="s">
        <v>21</v>
      </c>
      <c r="E207" s="25" t="s">
        <v>20</v>
      </c>
      <c r="F207" s="26" t="s">
        <v>22</v>
      </c>
      <c r="G207" s="15">
        <v>21101</v>
      </c>
      <c r="H207" s="23" t="s">
        <v>100</v>
      </c>
      <c r="I207" s="23" t="s">
        <v>836</v>
      </c>
      <c r="J207" s="15" t="s">
        <v>837</v>
      </c>
      <c r="K207" s="16" t="s">
        <v>27</v>
      </c>
      <c r="L207" s="15" t="s">
        <v>110</v>
      </c>
      <c r="M207" s="27" t="s">
        <v>104</v>
      </c>
      <c r="N207" s="102">
        <v>8</v>
      </c>
      <c r="O207" s="90">
        <f t="shared" si="0"/>
        <v>14.7775</v>
      </c>
      <c r="P207" s="16" t="s">
        <v>111</v>
      </c>
      <c r="Q207" s="113">
        <v>118.22</v>
      </c>
      <c r="R207" s="113">
        <v>118.22</v>
      </c>
      <c r="S207" s="85"/>
      <c r="T207" s="85"/>
      <c r="U207" s="85"/>
      <c r="V207" s="85"/>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85"/>
      <c r="BI207" s="85"/>
      <c r="BJ207" s="85"/>
      <c r="BK207" s="85"/>
      <c r="BL207" s="85"/>
      <c r="BM207" s="85"/>
      <c r="BN207" s="85"/>
      <c r="BO207" s="85"/>
      <c r="BP207" s="85"/>
      <c r="BQ207" s="85"/>
      <c r="BR207" s="85"/>
      <c r="BS207" s="85"/>
      <c r="BT207" s="85"/>
      <c r="BU207" s="85"/>
      <c r="BV207" s="85"/>
      <c r="BW207" s="85"/>
      <c r="BX207" s="85"/>
      <c r="BY207" s="85"/>
      <c r="BZ207" s="85"/>
      <c r="CA207" s="85"/>
      <c r="CB207" s="85"/>
      <c r="CC207" s="85"/>
      <c r="CD207" s="85"/>
      <c r="CE207" s="85"/>
      <c r="CF207" s="85"/>
      <c r="CG207" s="85"/>
      <c r="CH207" s="85"/>
      <c r="CI207" s="85"/>
      <c r="CJ207" s="85"/>
      <c r="CK207" s="85"/>
      <c r="CL207" s="85"/>
      <c r="CM207" s="85"/>
      <c r="CN207" s="85"/>
      <c r="CO207" s="85"/>
      <c r="CP207" s="85"/>
      <c r="CQ207" s="85"/>
      <c r="CR207" s="85"/>
      <c r="CS207" s="85"/>
      <c r="CT207" s="85"/>
      <c r="CU207" s="85"/>
      <c r="CV207" s="85"/>
      <c r="CW207" s="85"/>
      <c r="CX207" s="85"/>
      <c r="CY207" s="85"/>
      <c r="CZ207" s="85"/>
      <c r="DA207" s="85"/>
      <c r="DB207" s="85"/>
      <c r="DC207" s="85"/>
      <c r="DD207" s="85"/>
      <c r="DE207" s="85"/>
      <c r="DF207" s="85"/>
      <c r="DG207" s="85"/>
      <c r="DH207" s="85"/>
      <c r="DI207" s="85"/>
      <c r="DJ207" s="85"/>
      <c r="DK207" s="85"/>
      <c r="DL207" s="85"/>
      <c r="DM207" s="85"/>
      <c r="DN207" s="85"/>
      <c r="DO207" s="85"/>
      <c r="DP207" s="85"/>
      <c r="DQ207" s="85"/>
      <c r="DR207" s="85"/>
      <c r="DS207" s="85"/>
      <c r="DT207" s="85"/>
      <c r="DU207" s="85"/>
      <c r="DV207" s="85"/>
      <c r="DW207" s="85"/>
      <c r="DX207" s="85"/>
      <c r="DY207" s="85"/>
      <c r="DZ207" s="85"/>
      <c r="EA207" s="85"/>
      <c r="EB207" s="85"/>
      <c r="EC207" s="85"/>
      <c r="ED207" s="85"/>
      <c r="EE207" s="85"/>
      <c r="EF207" s="85"/>
      <c r="EG207" s="85"/>
      <c r="EH207" s="85"/>
      <c r="EI207" s="85"/>
      <c r="EJ207" s="85"/>
      <c r="EK207" s="85"/>
      <c r="EL207" s="85"/>
      <c r="EM207" s="85"/>
      <c r="EN207" s="85"/>
      <c r="EO207" s="85"/>
      <c r="EP207" s="85"/>
      <c r="EQ207" s="85"/>
      <c r="ER207" s="85"/>
      <c r="ES207" s="85"/>
      <c r="ET207" s="85"/>
      <c r="EU207" s="85"/>
      <c r="EV207" s="85"/>
      <c r="EW207" s="85"/>
      <c r="EX207" s="85"/>
      <c r="EY207" s="85"/>
      <c r="EZ207" s="85"/>
      <c r="FA207" s="85"/>
      <c r="FB207" s="85"/>
      <c r="FC207" s="85"/>
      <c r="FD207" s="85"/>
      <c r="FE207" s="85"/>
      <c r="FF207" s="85"/>
      <c r="FG207" s="85"/>
      <c r="FH207" s="85"/>
      <c r="FI207" s="85"/>
      <c r="FJ207" s="85"/>
      <c r="FK207" s="85"/>
      <c r="FL207" s="85"/>
      <c r="FM207" s="85"/>
      <c r="FN207" s="85"/>
      <c r="FO207" s="85"/>
      <c r="FP207" s="85"/>
      <c r="FQ207" s="85"/>
      <c r="FR207" s="85"/>
      <c r="FS207" s="85"/>
      <c r="FT207" s="85"/>
      <c r="FU207" s="85"/>
      <c r="FV207" s="85"/>
      <c r="FW207" s="85"/>
      <c r="FX207" s="85"/>
      <c r="FY207" s="85"/>
      <c r="FZ207" s="85"/>
      <c r="GA207" s="85"/>
      <c r="GB207" s="85"/>
      <c r="GC207" s="85"/>
      <c r="GD207" s="85"/>
      <c r="GE207" s="85"/>
      <c r="GF207" s="85"/>
      <c r="GG207" s="85"/>
      <c r="GH207" s="85"/>
      <c r="GI207" s="85"/>
      <c r="GJ207" s="85"/>
      <c r="GK207" s="85"/>
      <c r="GL207" s="85"/>
      <c r="GM207" s="85"/>
      <c r="GN207" s="85"/>
      <c r="GO207" s="85"/>
    </row>
    <row r="208" spans="1:197" s="13" customFormat="1" ht="39" customHeight="1" x14ac:dyDescent="0.3">
      <c r="A208" s="24" t="s">
        <v>18</v>
      </c>
      <c r="B208" s="24" t="s">
        <v>107</v>
      </c>
      <c r="C208" s="25" t="s">
        <v>20</v>
      </c>
      <c r="D208" s="26" t="s">
        <v>21</v>
      </c>
      <c r="E208" s="25" t="s">
        <v>20</v>
      </c>
      <c r="F208" s="26" t="s">
        <v>22</v>
      </c>
      <c r="G208" s="15">
        <v>21101</v>
      </c>
      <c r="H208" s="23" t="s">
        <v>100</v>
      </c>
      <c r="I208" s="23" t="s">
        <v>838</v>
      </c>
      <c r="J208" s="15" t="s">
        <v>839</v>
      </c>
      <c r="K208" s="16" t="s">
        <v>27</v>
      </c>
      <c r="L208" s="15" t="s">
        <v>110</v>
      </c>
      <c r="M208" s="27" t="s">
        <v>104</v>
      </c>
      <c r="N208" s="102">
        <v>2</v>
      </c>
      <c r="O208" s="90">
        <f t="shared" si="0"/>
        <v>66.515000000000001</v>
      </c>
      <c r="P208" s="16" t="s">
        <v>111</v>
      </c>
      <c r="Q208" s="113">
        <v>133.03</v>
      </c>
      <c r="R208" s="113">
        <v>133.03</v>
      </c>
      <c r="S208" s="85"/>
      <c r="T208" s="85"/>
      <c r="U208" s="85"/>
      <c r="V208" s="85"/>
      <c r="W208" s="85"/>
      <c r="X208" s="85"/>
      <c r="Y208" s="85"/>
      <c r="Z208" s="85"/>
      <c r="AA208" s="85"/>
      <c r="AB208" s="85"/>
      <c r="AC208" s="85"/>
      <c r="AD208" s="85"/>
      <c r="AE208" s="85"/>
      <c r="AF208" s="85"/>
      <c r="AG208" s="85"/>
      <c r="AH208" s="85"/>
      <c r="AI208" s="85"/>
      <c r="AJ208" s="85"/>
      <c r="AK208" s="85"/>
      <c r="AL208" s="85"/>
      <c r="AM208" s="85"/>
      <c r="AN208" s="85"/>
      <c r="AO208" s="85"/>
      <c r="AP208" s="85"/>
      <c r="AQ208" s="85"/>
      <c r="AR208" s="85"/>
      <c r="AS208" s="85"/>
      <c r="AT208" s="85"/>
      <c r="AU208" s="85"/>
      <c r="AV208" s="85"/>
      <c r="AW208" s="85"/>
      <c r="AX208" s="85"/>
      <c r="AY208" s="85"/>
      <c r="AZ208" s="85"/>
      <c r="BA208" s="85"/>
      <c r="BB208" s="85"/>
      <c r="BC208" s="85"/>
      <c r="BD208" s="85"/>
      <c r="BE208" s="85"/>
      <c r="BF208" s="85"/>
      <c r="BG208" s="85"/>
      <c r="BH208" s="85"/>
      <c r="BI208" s="85"/>
      <c r="BJ208" s="85"/>
      <c r="BK208" s="85"/>
      <c r="BL208" s="85"/>
      <c r="BM208" s="85"/>
      <c r="BN208" s="85"/>
      <c r="BO208" s="85"/>
      <c r="BP208" s="85"/>
      <c r="BQ208" s="85"/>
      <c r="BR208" s="85"/>
      <c r="BS208" s="85"/>
      <c r="BT208" s="85"/>
      <c r="BU208" s="85"/>
      <c r="BV208" s="85"/>
      <c r="BW208" s="85"/>
      <c r="BX208" s="85"/>
      <c r="BY208" s="85"/>
      <c r="BZ208" s="85"/>
      <c r="CA208" s="85"/>
      <c r="CB208" s="85"/>
      <c r="CC208" s="85"/>
      <c r="CD208" s="85"/>
      <c r="CE208" s="85"/>
      <c r="CF208" s="85"/>
      <c r="CG208" s="85"/>
      <c r="CH208" s="85"/>
      <c r="CI208" s="85"/>
      <c r="CJ208" s="85"/>
      <c r="CK208" s="85"/>
      <c r="CL208" s="85"/>
      <c r="CM208" s="85"/>
      <c r="CN208" s="85"/>
      <c r="CO208" s="85"/>
      <c r="CP208" s="85"/>
      <c r="CQ208" s="85"/>
      <c r="CR208" s="85"/>
      <c r="CS208" s="85"/>
      <c r="CT208" s="85"/>
      <c r="CU208" s="85"/>
      <c r="CV208" s="85"/>
      <c r="CW208" s="85"/>
      <c r="CX208" s="85"/>
      <c r="CY208" s="85"/>
      <c r="CZ208" s="85"/>
      <c r="DA208" s="85"/>
      <c r="DB208" s="85"/>
      <c r="DC208" s="85"/>
      <c r="DD208" s="85"/>
      <c r="DE208" s="85"/>
      <c r="DF208" s="85"/>
      <c r="DG208" s="85"/>
      <c r="DH208" s="85"/>
      <c r="DI208" s="85"/>
      <c r="DJ208" s="85"/>
      <c r="DK208" s="85"/>
      <c r="DL208" s="85"/>
      <c r="DM208" s="85"/>
      <c r="DN208" s="85"/>
      <c r="DO208" s="85"/>
      <c r="DP208" s="85"/>
      <c r="DQ208" s="85"/>
      <c r="DR208" s="85"/>
      <c r="DS208" s="85"/>
      <c r="DT208" s="85"/>
      <c r="DU208" s="85"/>
      <c r="DV208" s="85"/>
      <c r="DW208" s="85"/>
      <c r="DX208" s="85"/>
      <c r="DY208" s="85"/>
      <c r="DZ208" s="85"/>
      <c r="EA208" s="85"/>
      <c r="EB208" s="85"/>
      <c r="EC208" s="85"/>
      <c r="ED208" s="85"/>
      <c r="EE208" s="85"/>
      <c r="EF208" s="85"/>
      <c r="EG208" s="85"/>
      <c r="EH208" s="85"/>
      <c r="EI208" s="85"/>
      <c r="EJ208" s="85"/>
      <c r="EK208" s="85"/>
      <c r="EL208" s="85"/>
      <c r="EM208" s="85"/>
      <c r="EN208" s="85"/>
      <c r="EO208" s="85"/>
      <c r="EP208" s="85"/>
      <c r="EQ208" s="85"/>
      <c r="ER208" s="85"/>
      <c r="ES208" s="85"/>
      <c r="ET208" s="85"/>
      <c r="EU208" s="85"/>
      <c r="EV208" s="85"/>
      <c r="EW208" s="85"/>
      <c r="EX208" s="85"/>
      <c r="EY208" s="85"/>
      <c r="EZ208" s="85"/>
      <c r="FA208" s="85"/>
      <c r="FB208" s="85"/>
      <c r="FC208" s="85"/>
      <c r="FD208" s="85"/>
      <c r="FE208" s="85"/>
      <c r="FF208" s="85"/>
      <c r="FG208" s="85"/>
      <c r="FH208" s="85"/>
      <c r="FI208" s="85"/>
      <c r="FJ208" s="85"/>
      <c r="FK208" s="85"/>
      <c r="FL208" s="85"/>
      <c r="FM208" s="85"/>
      <c r="FN208" s="85"/>
      <c r="FO208" s="85"/>
      <c r="FP208" s="85"/>
      <c r="FQ208" s="85"/>
      <c r="FR208" s="85"/>
      <c r="FS208" s="85"/>
      <c r="FT208" s="85"/>
      <c r="FU208" s="85"/>
      <c r="FV208" s="85"/>
      <c r="FW208" s="85"/>
      <c r="FX208" s="85"/>
      <c r="FY208" s="85"/>
      <c r="FZ208" s="85"/>
      <c r="GA208" s="85"/>
      <c r="GB208" s="85"/>
      <c r="GC208" s="85"/>
      <c r="GD208" s="85"/>
      <c r="GE208" s="85"/>
      <c r="GF208" s="85"/>
      <c r="GG208" s="85"/>
      <c r="GH208" s="85"/>
      <c r="GI208" s="85"/>
      <c r="GJ208" s="85"/>
      <c r="GK208" s="85"/>
      <c r="GL208" s="85"/>
      <c r="GM208" s="85"/>
      <c r="GN208" s="85"/>
      <c r="GO208" s="85"/>
    </row>
    <row r="209" spans="1:197" s="13" customFormat="1" ht="39" customHeight="1" x14ac:dyDescent="0.3">
      <c r="A209" s="24" t="s">
        <v>18</v>
      </c>
      <c r="B209" s="24" t="s">
        <v>107</v>
      </c>
      <c r="C209" s="25" t="s">
        <v>20</v>
      </c>
      <c r="D209" s="26" t="s">
        <v>21</v>
      </c>
      <c r="E209" s="25" t="s">
        <v>20</v>
      </c>
      <c r="F209" s="26" t="s">
        <v>22</v>
      </c>
      <c r="G209" s="15">
        <v>21101</v>
      </c>
      <c r="H209" s="23" t="s">
        <v>100</v>
      </c>
      <c r="I209" s="23" t="s">
        <v>458</v>
      </c>
      <c r="J209" s="15" t="s">
        <v>459</v>
      </c>
      <c r="K209" s="16" t="s">
        <v>27</v>
      </c>
      <c r="L209" s="15" t="s">
        <v>110</v>
      </c>
      <c r="M209" s="27" t="s">
        <v>104</v>
      </c>
      <c r="N209" s="102">
        <v>12</v>
      </c>
      <c r="O209" s="90">
        <f t="shared" si="0"/>
        <v>3.7816666666666667</v>
      </c>
      <c r="P209" s="16" t="s">
        <v>111</v>
      </c>
      <c r="Q209" s="113">
        <v>45.38</v>
      </c>
      <c r="R209" s="113">
        <v>45.38</v>
      </c>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c r="AR209" s="85"/>
      <c r="AS209" s="85"/>
      <c r="AT209" s="85"/>
      <c r="AU209" s="85"/>
      <c r="AV209" s="85"/>
      <c r="AW209" s="85"/>
      <c r="AX209" s="85"/>
      <c r="AY209" s="85"/>
      <c r="AZ209" s="85"/>
      <c r="BA209" s="85"/>
      <c r="BB209" s="85"/>
      <c r="BC209" s="85"/>
      <c r="BD209" s="85"/>
      <c r="BE209" s="85"/>
      <c r="BF209" s="85"/>
      <c r="BG209" s="85"/>
      <c r="BH209" s="85"/>
      <c r="BI209" s="85"/>
      <c r="BJ209" s="85"/>
      <c r="BK209" s="85"/>
      <c r="BL209" s="85"/>
      <c r="BM209" s="85"/>
      <c r="BN209" s="85"/>
      <c r="BO209" s="85"/>
      <c r="BP209" s="85"/>
      <c r="BQ209" s="85"/>
      <c r="BR209" s="85"/>
      <c r="BS209" s="85"/>
      <c r="BT209" s="85"/>
      <c r="BU209" s="85"/>
      <c r="BV209" s="85"/>
      <c r="BW209" s="85"/>
      <c r="BX209" s="85"/>
      <c r="BY209" s="85"/>
      <c r="BZ209" s="85"/>
      <c r="CA209" s="85"/>
      <c r="CB209" s="85"/>
      <c r="CC209" s="85"/>
      <c r="CD209" s="85"/>
      <c r="CE209" s="85"/>
      <c r="CF209" s="85"/>
      <c r="CG209" s="85"/>
      <c r="CH209" s="85"/>
      <c r="CI209" s="85"/>
      <c r="CJ209" s="85"/>
      <c r="CK209" s="85"/>
      <c r="CL209" s="85"/>
      <c r="CM209" s="85"/>
      <c r="CN209" s="85"/>
      <c r="CO209" s="85"/>
      <c r="CP209" s="85"/>
      <c r="CQ209" s="85"/>
      <c r="CR209" s="85"/>
      <c r="CS209" s="85"/>
      <c r="CT209" s="85"/>
      <c r="CU209" s="85"/>
      <c r="CV209" s="85"/>
      <c r="CW209" s="85"/>
      <c r="CX209" s="85"/>
      <c r="CY209" s="85"/>
      <c r="CZ209" s="85"/>
      <c r="DA209" s="85"/>
      <c r="DB209" s="85"/>
      <c r="DC209" s="85"/>
      <c r="DD209" s="85"/>
      <c r="DE209" s="85"/>
      <c r="DF209" s="85"/>
      <c r="DG209" s="85"/>
      <c r="DH209" s="85"/>
      <c r="DI209" s="85"/>
      <c r="DJ209" s="85"/>
      <c r="DK209" s="85"/>
      <c r="DL209" s="85"/>
      <c r="DM209" s="85"/>
      <c r="DN209" s="85"/>
      <c r="DO209" s="85"/>
      <c r="DP209" s="85"/>
      <c r="DQ209" s="85"/>
      <c r="DR209" s="85"/>
      <c r="DS209" s="85"/>
      <c r="DT209" s="85"/>
      <c r="DU209" s="85"/>
      <c r="DV209" s="85"/>
      <c r="DW209" s="85"/>
      <c r="DX209" s="85"/>
      <c r="DY209" s="85"/>
      <c r="DZ209" s="85"/>
      <c r="EA209" s="85"/>
      <c r="EB209" s="85"/>
      <c r="EC209" s="85"/>
      <c r="ED209" s="85"/>
      <c r="EE209" s="85"/>
      <c r="EF209" s="85"/>
      <c r="EG209" s="85"/>
      <c r="EH209" s="85"/>
      <c r="EI209" s="85"/>
      <c r="EJ209" s="85"/>
      <c r="EK209" s="85"/>
      <c r="EL209" s="85"/>
      <c r="EM209" s="85"/>
      <c r="EN209" s="85"/>
      <c r="EO209" s="85"/>
      <c r="EP209" s="85"/>
      <c r="EQ209" s="85"/>
      <c r="ER209" s="85"/>
      <c r="ES209" s="85"/>
      <c r="ET209" s="85"/>
      <c r="EU209" s="85"/>
      <c r="EV209" s="85"/>
      <c r="EW209" s="85"/>
      <c r="EX209" s="85"/>
      <c r="EY209" s="85"/>
      <c r="EZ209" s="85"/>
      <c r="FA209" s="85"/>
      <c r="FB209" s="85"/>
      <c r="FC209" s="85"/>
      <c r="FD209" s="85"/>
      <c r="FE209" s="85"/>
      <c r="FF209" s="85"/>
      <c r="FG209" s="85"/>
      <c r="FH209" s="85"/>
      <c r="FI209" s="85"/>
      <c r="FJ209" s="85"/>
      <c r="FK209" s="85"/>
      <c r="FL209" s="85"/>
      <c r="FM209" s="85"/>
      <c r="FN209" s="85"/>
      <c r="FO209" s="85"/>
      <c r="FP209" s="85"/>
      <c r="FQ209" s="85"/>
      <c r="FR209" s="85"/>
      <c r="FS209" s="85"/>
      <c r="FT209" s="85"/>
      <c r="FU209" s="85"/>
      <c r="FV209" s="85"/>
      <c r="FW209" s="85"/>
      <c r="FX209" s="85"/>
      <c r="FY209" s="85"/>
      <c r="FZ209" s="85"/>
      <c r="GA209" s="85"/>
      <c r="GB209" s="85"/>
      <c r="GC209" s="85"/>
      <c r="GD209" s="85"/>
      <c r="GE209" s="85"/>
      <c r="GF209" s="85"/>
      <c r="GG209" s="85"/>
      <c r="GH209" s="85"/>
      <c r="GI209" s="85"/>
      <c r="GJ209" s="85"/>
      <c r="GK209" s="85"/>
      <c r="GL209" s="85"/>
      <c r="GM209" s="85"/>
      <c r="GN209" s="85"/>
      <c r="GO209" s="85"/>
    </row>
    <row r="210" spans="1:197" s="13" customFormat="1" ht="39" customHeight="1" x14ac:dyDescent="0.3">
      <c r="A210" s="24" t="s">
        <v>18</v>
      </c>
      <c r="B210" s="24" t="s">
        <v>107</v>
      </c>
      <c r="C210" s="25" t="s">
        <v>20</v>
      </c>
      <c r="D210" s="26" t="s">
        <v>21</v>
      </c>
      <c r="E210" s="25" t="s">
        <v>20</v>
      </c>
      <c r="F210" s="26" t="s">
        <v>22</v>
      </c>
      <c r="G210" s="15">
        <v>22104</v>
      </c>
      <c r="H210" s="23" t="s">
        <v>840</v>
      </c>
      <c r="I210" s="23" t="s">
        <v>437</v>
      </c>
      <c r="J210" s="15" t="s">
        <v>271</v>
      </c>
      <c r="K210" s="16" t="s">
        <v>27</v>
      </c>
      <c r="L210" s="15" t="s">
        <v>110</v>
      </c>
      <c r="M210" s="27" t="s">
        <v>104</v>
      </c>
      <c r="N210" s="102">
        <v>5</v>
      </c>
      <c r="O210" s="90">
        <f t="shared" si="0"/>
        <v>23.6</v>
      </c>
      <c r="P210" s="16" t="s">
        <v>111</v>
      </c>
      <c r="Q210" s="113">
        <v>118</v>
      </c>
      <c r="R210" s="113">
        <v>118</v>
      </c>
      <c r="S210" s="85"/>
      <c r="T210" s="85"/>
      <c r="U210" s="85"/>
      <c r="V210" s="85"/>
      <c r="W210" s="85"/>
      <c r="X210" s="85"/>
      <c r="Y210" s="85"/>
      <c r="Z210" s="85"/>
      <c r="AA210" s="85"/>
      <c r="AB210" s="85"/>
      <c r="AC210" s="85"/>
      <c r="AD210" s="85"/>
      <c r="AE210" s="85"/>
      <c r="AF210" s="85"/>
      <c r="AG210" s="85"/>
      <c r="AH210" s="85"/>
      <c r="AI210" s="85"/>
      <c r="AJ210" s="85"/>
      <c r="AK210" s="85"/>
      <c r="AL210" s="85"/>
      <c r="AM210" s="85"/>
      <c r="AN210" s="85"/>
      <c r="AO210" s="85"/>
      <c r="AP210" s="85"/>
      <c r="AQ210" s="85"/>
      <c r="AR210" s="85"/>
      <c r="AS210" s="85"/>
      <c r="AT210" s="85"/>
      <c r="AU210" s="85"/>
      <c r="AV210" s="85"/>
      <c r="AW210" s="85"/>
      <c r="AX210" s="85"/>
      <c r="AY210" s="85"/>
      <c r="AZ210" s="85"/>
      <c r="BA210" s="85"/>
      <c r="BB210" s="85"/>
      <c r="BC210" s="85"/>
      <c r="BD210" s="85"/>
      <c r="BE210" s="85"/>
      <c r="BF210" s="85"/>
      <c r="BG210" s="85"/>
      <c r="BH210" s="85"/>
      <c r="BI210" s="85"/>
      <c r="BJ210" s="85"/>
      <c r="BK210" s="85"/>
      <c r="BL210" s="85"/>
      <c r="BM210" s="85"/>
      <c r="BN210" s="85"/>
      <c r="BO210" s="85"/>
      <c r="BP210" s="85"/>
      <c r="BQ210" s="85"/>
      <c r="BR210" s="85"/>
      <c r="BS210" s="85"/>
      <c r="BT210" s="85"/>
      <c r="BU210" s="85"/>
      <c r="BV210" s="85"/>
      <c r="BW210" s="85"/>
      <c r="BX210" s="85"/>
      <c r="BY210" s="85"/>
      <c r="BZ210" s="85"/>
      <c r="CA210" s="85"/>
      <c r="CB210" s="85"/>
      <c r="CC210" s="85"/>
      <c r="CD210" s="85"/>
      <c r="CE210" s="85"/>
      <c r="CF210" s="85"/>
      <c r="CG210" s="85"/>
      <c r="CH210" s="85"/>
      <c r="CI210" s="85"/>
      <c r="CJ210" s="85"/>
      <c r="CK210" s="85"/>
      <c r="CL210" s="85"/>
      <c r="CM210" s="85"/>
      <c r="CN210" s="85"/>
      <c r="CO210" s="85"/>
      <c r="CP210" s="85"/>
      <c r="CQ210" s="85"/>
      <c r="CR210" s="85"/>
      <c r="CS210" s="85"/>
      <c r="CT210" s="85"/>
      <c r="CU210" s="85"/>
      <c r="CV210" s="85"/>
      <c r="CW210" s="85"/>
      <c r="CX210" s="85"/>
      <c r="CY210" s="85"/>
      <c r="CZ210" s="85"/>
      <c r="DA210" s="85"/>
      <c r="DB210" s="85"/>
      <c r="DC210" s="85"/>
      <c r="DD210" s="85"/>
      <c r="DE210" s="85"/>
      <c r="DF210" s="85"/>
      <c r="DG210" s="85"/>
      <c r="DH210" s="85"/>
      <c r="DI210" s="85"/>
      <c r="DJ210" s="85"/>
      <c r="DK210" s="85"/>
      <c r="DL210" s="85"/>
      <c r="DM210" s="85"/>
      <c r="DN210" s="85"/>
      <c r="DO210" s="85"/>
      <c r="DP210" s="85"/>
      <c r="DQ210" s="85"/>
      <c r="DR210" s="85"/>
      <c r="DS210" s="85"/>
      <c r="DT210" s="85"/>
      <c r="DU210" s="85"/>
      <c r="DV210" s="85"/>
      <c r="DW210" s="85"/>
      <c r="DX210" s="85"/>
      <c r="DY210" s="85"/>
      <c r="DZ210" s="85"/>
      <c r="EA210" s="85"/>
      <c r="EB210" s="85"/>
      <c r="EC210" s="85"/>
      <c r="ED210" s="85"/>
      <c r="EE210" s="85"/>
      <c r="EF210" s="85"/>
      <c r="EG210" s="85"/>
      <c r="EH210" s="85"/>
      <c r="EI210" s="85"/>
      <c r="EJ210" s="85"/>
      <c r="EK210" s="85"/>
      <c r="EL210" s="85"/>
      <c r="EM210" s="85"/>
      <c r="EN210" s="85"/>
      <c r="EO210" s="85"/>
      <c r="EP210" s="85"/>
      <c r="EQ210" s="85"/>
      <c r="ER210" s="85"/>
      <c r="ES210" s="85"/>
      <c r="ET210" s="85"/>
      <c r="EU210" s="85"/>
      <c r="EV210" s="85"/>
      <c r="EW210" s="85"/>
      <c r="EX210" s="85"/>
      <c r="EY210" s="85"/>
      <c r="EZ210" s="85"/>
      <c r="FA210" s="85"/>
      <c r="FB210" s="85"/>
      <c r="FC210" s="85"/>
      <c r="FD210" s="85"/>
      <c r="FE210" s="85"/>
      <c r="FF210" s="85"/>
      <c r="FG210" s="85"/>
      <c r="FH210" s="85"/>
      <c r="FI210" s="85"/>
      <c r="FJ210" s="85"/>
      <c r="FK210" s="85"/>
      <c r="FL210" s="85"/>
      <c r="FM210" s="85"/>
      <c r="FN210" s="85"/>
      <c r="FO210" s="85"/>
      <c r="FP210" s="85"/>
      <c r="FQ210" s="85"/>
      <c r="FR210" s="85"/>
      <c r="FS210" s="85"/>
      <c r="FT210" s="85"/>
      <c r="FU210" s="85"/>
      <c r="FV210" s="85"/>
      <c r="FW210" s="85"/>
      <c r="FX210" s="85"/>
      <c r="FY210" s="85"/>
      <c r="FZ210" s="85"/>
      <c r="GA210" s="85"/>
      <c r="GB210" s="85"/>
      <c r="GC210" s="85"/>
      <c r="GD210" s="85"/>
      <c r="GE210" s="85"/>
      <c r="GF210" s="85"/>
      <c r="GG210" s="85"/>
      <c r="GH210" s="85"/>
      <c r="GI210" s="85"/>
      <c r="GJ210" s="85"/>
      <c r="GK210" s="85"/>
      <c r="GL210" s="85"/>
      <c r="GM210" s="85"/>
      <c r="GN210" s="85"/>
      <c r="GO210" s="85"/>
    </row>
    <row r="211" spans="1:197" s="13" customFormat="1" ht="39" customHeight="1" x14ac:dyDescent="0.3">
      <c r="A211" s="24" t="s">
        <v>18</v>
      </c>
      <c r="B211" s="24" t="s">
        <v>107</v>
      </c>
      <c r="C211" s="25" t="s">
        <v>20</v>
      </c>
      <c r="D211" s="26" t="s">
        <v>21</v>
      </c>
      <c r="E211" s="25" t="s">
        <v>20</v>
      </c>
      <c r="F211" s="26" t="s">
        <v>22</v>
      </c>
      <c r="G211" s="15">
        <v>22104</v>
      </c>
      <c r="H211" s="23" t="s">
        <v>840</v>
      </c>
      <c r="I211" s="23" t="s">
        <v>437</v>
      </c>
      <c r="J211" s="15" t="s">
        <v>271</v>
      </c>
      <c r="K211" s="16" t="s">
        <v>27</v>
      </c>
      <c r="L211" s="15" t="s">
        <v>110</v>
      </c>
      <c r="M211" s="27" t="s">
        <v>104</v>
      </c>
      <c r="N211" s="102">
        <v>2</v>
      </c>
      <c r="O211" s="90">
        <f t="shared" si="0"/>
        <v>35</v>
      </c>
      <c r="P211" s="16" t="s">
        <v>111</v>
      </c>
      <c r="Q211" s="113">
        <v>70</v>
      </c>
      <c r="R211" s="113">
        <v>70</v>
      </c>
      <c r="S211" s="85"/>
      <c r="T211" s="85"/>
      <c r="U211" s="85"/>
      <c r="V211" s="85"/>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row>
    <row r="212" spans="1:197" s="13" customFormat="1" ht="39" customHeight="1" x14ac:dyDescent="0.3">
      <c r="A212" s="24" t="s">
        <v>18</v>
      </c>
      <c r="B212" s="24" t="s">
        <v>107</v>
      </c>
      <c r="C212" s="25" t="s">
        <v>20</v>
      </c>
      <c r="D212" s="26" t="s">
        <v>21</v>
      </c>
      <c r="E212" s="25" t="s">
        <v>20</v>
      </c>
      <c r="F212" s="26" t="s">
        <v>22</v>
      </c>
      <c r="G212" s="15">
        <v>22104</v>
      </c>
      <c r="H212" s="23" t="s">
        <v>840</v>
      </c>
      <c r="I212" s="23" t="s">
        <v>435</v>
      </c>
      <c r="J212" s="15" t="s">
        <v>436</v>
      </c>
      <c r="K212" s="16" t="s">
        <v>27</v>
      </c>
      <c r="L212" s="15" t="s">
        <v>110</v>
      </c>
      <c r="M212" s="27" t="s">
        <v>114</v>
      </c>
      <c r="N212" s="102">
        <v>5</v>
      </c>
      <c r="O212" s="90">
        <f t="shared" si="0"/>
        <v>67.2</v>
      </c>
      <c r="P212" s="16" t="s">
        <v>111</v>
      </c>
      <c r="Q212" s="113">
        <v>336</v>
      </c>
      <c r="R212" s="113">
        <v>336</v>
      </c>
      <c r="S212" s="85"/>
      <c r="T212" s="85"/>
      <c r="U212" s="85"/>
      <c r="V212" s="85"/>
      <c r="W212" s="85"/>
      <c r="X212" s="85"/>
      <c r="Y212" s="85"/>
      <c r="Z212" s="85"/>
      <c r="AA212" s="85"/>
      <c r="AB212" s="85"/>
      <c r="AC212" s="85"/>
      <c r="AD212" s="85"/>
      <c r="AE212" s="85"/>
      <c r="AF212" s="85"/>
      <c r="AG212" s="85"/>
      <c r="AH212" s="85"/>
      <c r="AI212" s="85"/>
      <c r="AJ212" s="85"/>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c r="BK212" s="85"/>
      <c r="BL212" s="85"/>
      <c r="BM212" s="85"/>
      <c r="BN212" s="85"/>
      <c r="BO212" s="85"/>
      <c r="BP212" s="85"/>
      <c r="BQ212" s="85"/>
      <c r="BR212" s="85"/>
      <c r="BS212" s="85"/>
      <c r="BT212" s="85"/>
      <c r="BU212" s="85"/>
      <c r="BV212" s="85"/>
      <c r="BW212" s="85"/>
      <c r="BX212" s="85"/>
      <c r="BY212" s="85"/>
      <c r="BZ212" s="85"/>
      <c r="CA212" s="85"/>
      <c r="CB212" s="85"/>
      <c r="CC212" s="85"/>
      <c r="CD212" s="85"/>
      <c r="CE212" s="85"/>
      <c r="CF212" s="85"/>
      <c r="CG212" s="85"/>
      <c r="CH212" s="85"/>
      <c r="CI212" s="85"/>
      <c r="CJ212" s="85"/>
      <c r="CK212" s="85"/>
      <c r="CL212" s="85"/>
      <c r="CM212" s="85"/>
      <c r="CN212" s="85"/>
      <c r="CO212" s="85"/>
      <c r="CP212" s="85"/>
      <c r="CQ212" s="85"/>
      <c r="CR212" s="85"/>
      <c r="CS212" s="85"/>
      <c r="CT212" s="85"/>
      <c r="CU212" s="85"/>
      <c r="CV212" s="85"/>
      <c r="CW212" s="85"/>
      <c r="CX212" s="85"/>
      <c r="CY212" s="85"/>
      <c r="CZ212" s="85"/>
      <c r="DA212" s="85"/>
      <c r="DB212" s="85"/>
      <c r="DC212" s="85"/>
      <c r="DD212" s="85"/>
      <c r="DE212" s="85"/>
      <c r="DF212" s="85"/>
      <c r="DG212" s="85"/>
      <c r="DH212" s="85"/>
      <c r="DI212" s="85"/>
      <c r="DJ212" s="85"/>
      <c r="DK212" s="85"/>
      <c r="DL212" s="85"/>
      <c r="DM212" s="85"/>
      <c r="DN212" s="85"/>
      <c r="DO212" s="85"/>
      <c r="DP212" s="85"/>
      <c r="DQ212" s="85"/>
      <c r="DR212" s="85"/>
      <c r="DS212" s="85"/>
      <c r="DT212" s="85"/>
      <c r="DU212" s="85"/>
      <c r="DV212" s="85"/>
      <c r="DW212" s="85"/>
      <c r="DX212" s="85"/>
      <c r="DY212" s="85"/>
      <c r="DZ212" s="85"/>
      <c r="EA212" s="85"/>
      <c r="EB212" s="85"/>
      <c r="EC212" s="85"/>
      <c r="ED212" s="85"/>
      <c r="EE212" s="85"/>
      <c r="EF212" s="85"/>
      <c r="EG212" s="85"/>
      <c r="EH212" s="85"/>
      <c r="EI212" s="85"/>
      <c r="EJ212" s="85"/>
      <c r="EK212" s="85"/>
      <c r="EL212" s="85"/>
      <c r="EM212" s="85"/>
      <c r="EN212" s="85"/>
      <c r="EO212" s="85"/>
      <c r="EP212" s="85"/>
      <c r="EQ212" s="85"/>
      <c r="ER212" s="85"/>
      <c r="ES212" s="85"/>
      <c r="ET212" s="85"/>
      <c r="EU212" s="85"/>
      <c r="EV212" s="85"/>
      <c r="EW212" s="85"/>
      <c r="EX212" s="85"/>
      <c r="EY212" s="85"/>
      <c r="EZ212" s="85"/>
      <c r="FA212" s="85"/>
      <c r="FB212" s="85"/>
      <c r="FC212" s="85"/>
      <c r="FD212" s="85"/>
      <c r="FE212" s="85"/>
      <c r="FF212" s="85"/>
      <c r="FG212" s="85"/>
      <c r="FH212" s="85"/>
      <c r="FI212" s="85"/>
      <c r="FJ212" s="85"/>
      <c r="FK212" s="85"/>
      <c r="FL212" s="85"/>
      <c r="FM212" s="85"/>
      <c r="FN212" s="85"/>
      <c r="FO212" s="85"/>
      <c r="FP212" s="85"/>
      <c r="FQ212" s="85"/>
      <c r="FR212" s="85"/>
      <c r="FS212" s="85"/>
      <c r="FT212" s="85"/>
      <c r="FU212" s="85"/>
      <c r="FV212" s="85"/>
      <c r="FW212" s="85"/>
      <c r="FX212" s="85"/>
      <c r="FY212" s="85"/>
      <c r="FZ212" s="85"/>
      <c r="GA212" s="85"/>
      <c r="GB212" s="85"/>
      <c r="GC212" s="85"/>
      <c r="GD212" s="85"/>
      <c r="GE212" s="85"/>
      <c r="GF212" s="85"/>
      <c r="GG212" s="85"/>
      <c r="GH212" s="85"/>
      <c r="GI212" s="85"/>
      <c r="GJ212" s="85"/>
      <c r="GK212" s="85"/>
      <c r="GL212" s="85"/>
      <c r="GM212" s="85"/>
      <c r="GN212" s="85"/>
      <c r="GO212" s="85"/>
    </row>
    <row r="213" spans="1:197" s="13" customFormat="1" ht="39" customHeight="1" x14ac:dyDescent="0.3">
      <c r="A213" s="24" t="s">
        <v>18</v>
      </c>
      <c r="B213" s="24" t="s">
        <v>107</v>
      </c>
      <c r="C213" s="25" t="s">
        <v>20</v>
      </c>
      <c r="D213" s="26" t="s">
        <v>21</v>
      </c>
      <c r="E213" s="25" t="s">
        <v>20</v>
      </c>
      <c r="F213" s="26" t="s">
        <v>22</v>
      </c>
      <c r="G213" s="15">
        <v>22104</v>
      </c>
      <c r="H213" s="23" t="s">
        <v>840</v>
      </c>
      <c r="I213" s="23" t="s">
        <v>437</v>
      </c>
      <c r="J213" s="15" t="s">
        <v>271</v>
      </c>
      <c r="K213" s="16" t="s">
        <v>27</v>
      </c>
      <c r="L213" s="15" t="s">
        <v>110</v>
      </c>
      <c r="M213" s="27" t="s">
        <v>104</v>
      </c>
      <c r="N213" s="102">
        <v>2</v>
      </c>
      <c r="O213" s="90">
        <f t="shared" si="0"/>
        <v>34</v>
      </c>
      <c r="P213" s="16" t="s">
        <v>111</v>
      </c>
      <c r="Q213" s="113">
        <v>68</v>
      </c>
      <c r="R213" s="113">
        <v>68</v>
      </c>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c r="AR213" s="85"/>
      <c r="AS213" s="85"/>
      <c r="AT213" s="85"/>
      <c r="AU213" s="85"/>
      <c r="AV213" s="85"/>
      <c r="AW213" s="85"/>
      <c r="AX213" s="85"/>
      <c r="AY213" s="85"/>
      <c r="AZ213" s="85"/>
      <c r="BA213" s="85"/>
      <c r="BB213" s="85"/>
      <c r="BC213" s="85"/>
      <c r="BD213" s="85"/>
      <c r="BE213" s="85"/>
      <c r="BF213" s="85"/>
      <c r="BG213" s="85"/>
      <c r="BH213" s="85"/>
      <c r="BI213" s="85"/>
      <c r="BJ213" s="85"/>
      <c r="BK213" s="85"/>
      <c r="BL213" s="85"/>
      <c r="BM213" s="85"/>
      <c r="BN213" s="85"/>
      <c r="BO213" s="85"/>
      <c r="BP213" s="85"/>
      <c r="BQ213" s="85"/>
      <c r="BR213" s="85"/>
      <c r="BS213" s="85"/>
      <c r="BT213" s="85"/>
      <c r="BU213" s="85"/>
      <c r="BV213" s="85"/>
      <c r="BW213" s="85"/>
      <c r="BX213" s="85"/>
      <c r="BY213" s="85"/>
      <c r="BZ213" s="85"/>
      <c r="CA213" s="85"/>
      <c r="CB213" s="85"/>
      <c r="CC213" s="85"/>
      <c r="CD213" s="85"/>
      <c r="CE213" s="85"/>
      <c r="CF213" s="85"/>
      <c r="CG213" s="85"/>
      <c r="CH213" s="85"/>
      <c r="CI213" s="85"/>
      <c r="CJ213" s="85"/>
      <c r="CK213" s="85"/>
      <c r="CL213" s="85"/>
      <c r="CM213" s="85"/>
      <c r="CN213" s="85"/>
      <c r="CO213" s="85"/>
      <c r="CP213" s="85"/>
      <c r="CQ213" s="85"/>
      <c r="CR213" s="85"/>
      <c r="CS213" s="85"/>
      <c r="CT213" s="85"/>
      <c r="CU213" s="85"/>
      <c r="CV213" s="85"/>
      <c r="CW213" s="85"/>
      <c r="CX213" s="85"/>
      <c r="CY213" s="85"/>
      <c r="CZ213" s="85"/>
      <c r="DA213" s="85"/>
      <c r="DB213" s="85"/>
      <c r="DC213" s="85"/>
      <c r="DD213" s="85"/>
      <c r="DE213" s="85"/>
      <c r="DF213" s="85"/>
      <c r="DG213" s="85"/>
      <c r="DH213" s="85"/>
      <c r="DI213" s="85"/>
      <c r="DJ213" s="85"/>
      <c r="DK213" s="85"/>
      <c r="DL213" s="85"/>
      <c r="DM213" s="85"/>
      <c r="DN213" s="85"/>
      <c r="DO213" s="85"/>
      <c r="DP213" s="85"/>
      <c r="DQ213" s="85"/>
      <c r="DR213" s="85"/>
      <c r="DS213" s="85"/>
      <c r="DT213" s="85"/>
      <c r="DU213" s="85"/>
      <c r="DV213" s="85"/>
      <c r="DW213" s="85"/>
      <c r="DX213" s="85"/>
      <c r="DY213" s="85"/>
      <c r="DZ213" s="85"/>
      <c r="EA213" s="85"/>
      <c r="EB213" s="85"/>
      <c r="EC213" s="85"/>
      <c r="ED213" s="85"/>
      <c r="EE213" s="85"/>
      <c r="EF213" s="85"/>
      <c r="EG213" s="85"/>
      <c r="EH213" s="85"/>
      <c r="EI213" s="85"/>
      <c r="EJ213" s="85"/>
      <c r="EK213" s="85"/>
      <c r="EL213" s="85"/>
      <c r="EM213" s="85"/>
      <c r="EN213" s="85"/>
      <c r="EO213" s="85"/>
      <c r="EP213" s="85"/>
      <c r="EQ213" s="85"/>
      <c r="ER213" s="85"/>
      <c r="ES213" s="85"/>
      <c r="ET213" s="85"/>
      <c r="EU213" s="85"/>
      <c r="EV213" s="85"/>
      <c r="EW213" s="85"/>
      <c r="EX213" s="85"/>
      <c r="EY213" s="85"/>
      <c r="EZ213" s="85"/>
      <c r="FA213" s="85"/>
      <c r="FB213" s="85"/>
      <c r="FC213" s="85"/>
      <c r="FD213" s="85"/>
      <c r="FE213" s="85"/>
      <c r="FF213" s="85"/>
      <c r="FG213" s="85"/>
      <c r="FH213" s="85"/>
      <c r="FI213" s="85"/>
      <c r="FJ213" s="85"/>
      <c r="FK213" s="85"/>
      <c r="FL213" s="85"/>
      <c r="FM213" s="85"/>
      <c r="FN213" s="85"/>
      <c r="FO213" s="85"/>
      <c r="FP213" s="85"/>
      <c r="FQ213" s="85"/>
      <c r="FR213" s="85"/>
      <c r="FS213" s="85"/>
      <c r="FT213" s="85"/>
      <c r="FU213" s="85"/>
      <c r="FV213" s="85"/>
      <c r="FW213" s="85"/>
      <c r="FX213" s="85"/>
      <c r="FY213" s="85"/>
      <c r="FZ213" s="85"/>
      <c r="GA213" s="85"/>
      <c r="GB213" s="85"/>
      <c r="GC213" s="85"/>
      <c r="GD213" s="85"/>
      <c r="GE213" s="85"/>
      <c r="GF213" s="85"/>
      <c r="GG213" s="85"/>
      <c r="GH213" s="85"/>
      <c r="GI213" s="85"/>
      <c r="GJ213" s="85"/>
      <c r="GK213" s="85"/>
      <c r="GL213" s="85"/>
      <c r="GM213" s="85"/>
      <c r="GN213" s="85"/>
      <c r="GO213" s="85"/>
    </row>
    <row r="214" spans="1:197" s="13" customFormat="1" ht="39" customHeight="1" x14ac:dyDescent="0.3">
      <c r="A214" s="24" t="s">
        <v>18</v>
      </c>
      <c r="B214" s="24" t="s">
        <v>107</v>
      </c>
      <c r="C214" s="25" t="s">
        <v>20</v>
      </c>
      <c r="D214" s="26" t="s">
        <v>21</v>
      </c>
      <c r="E214" s="25" t="s">
        <v>20</v>
      </c>
      <c r="F214" s="26" t="s">
        <v>22</v>
      </c>
      <c r="G214" s="15">
        <v>22104</v>
      </c>
      <c r="H214" s="23" t="s">
        <v>840</v>
      </c>
      <c r="I214" s="23" t="s">
        <v>841</v>
      </c>
      <c r="J214" s="15" t="s">
        <v>842</v>
      </c>
      <c r="K214" s="16" t="s">
        <v>27</v>
      </c>
      <c r="L214" s="15" t="s">
        <v>110</v>
      </c>
      <c r="M214" s="27" t="s">
        <v>92</v>
      </c>
      <c r="N214" s="102">
        <v>2</v>
      </c>
      <c r="O214" s="90">
        <f t="shared" si="0"/>
        <v>248</v>
      </c>
      <c r="P214" s="16" t="s">
        <v>111</v>
      </c>
      <c r="Q214" s="113">
        <v>496</v>
      </c>
      <c r="R214" s="113">
        <v>496</v>
      </c>
      <c r="S214" s="85"/>
      <c r="T214" s="85"/>
      <c r="U214" s="85"/>
      <c r="V214" s="85"/>
      <c r="W214" s="85"/>
      <c r="X214" s="85"/>
      <c r="Y214" s="85"/>
      <c r="Z214" s="85"/>
      <c r="AA214" s="85"/>
      <c r="AB214" s="85"/>
      <c r="AC214" s="85"/>
      <c r="AD214" s="85"/>
      <c r="AE214" s="85"/>
      <c r="AF214" s="85"/>
      <c r="AG214" s="85"/>
      <c r="AH214" s="85"/>
      <c r="AI214" s="85"/>
      <c r="AJ214" s="85"/>
      <c r="AK214" s="85"/>
      <c r="AL214" s="85"/>
      <c r="AM214" s="85"/>
      <c r="AN214" s="85"/>
      <c r="AO214" s="85"/>
      <c r="AP214" s="85"/>
      <c r="AQ214" s="85"/>
      <c r="AR214" s="85"/>
      <c r="AS214" s="85"/>
      <c r="AT214" s="85"/>
      <c r="AU214" s="85"/>
      <c r="AV214" s="85"/>
      <c r="AW214" s="85"/>
      <c r="AX214" s="85"/>
      <c r="AY214" s="85"/>
      <c r="AZ214" s="85"/>
      <c r="BA214" s="85"/>
      <c r="BB214" s="85"/>
      <c r="BC214" s="85"/>
      <c r="BD214" s="85"/>
      <c r="BE214" s="85"/>
      <c r="BF214" s="85"/>
      <c r="BG214" s="85"/>
      <c r="BH214" s="85"/>
      <c r="BI214" s="85"/>
      <c r="BJ214" s="85"/>
      <c r="BK214" s="85"/>
      <c r="BL214" s="85"/>
      <c r="BM214" s="85"/>
      <c r="BN214" s="85"/>
      <c r="BO214" s="85"/>
      <c r="BP214" s="85"/>
      <c r="BQ214" s="85"/>
      <c r="BR214" s="85"/>
      <c r="BS214" s="85"/>
      <c r="BT214" s="85"/>
      <c r="BU214" s="85"/>
      <c r="BV214" s="85"/>
      <c r="BW214" s="85"/>
      <c r="BX214" s="85"/>
      <c r="BY214" s="85"/>
      <c r="BZ214" s="85"/>
      <c r="CA214" s="85"/>
      <c r="CB214" s="85"/>
      <c r="CC214" s="85"/>
      <c r="CD214" s="85"/>
      <c r="CE214" s="85"/>
      <c r="CF214" s="85"/>
      <c r="CG214" s="85"/>
      <c r="CH214" s="85"/>
      <c r="CI214" s="85"/>
      <c r="CJ214" s="85"/>
      <c r="CK214" s="85"/>
      <c r="CL214" s="85"/>
      <c r="CM214" s="85"/>
      <c r="CN214" s="85"/>
      <c r="CO214" s="85"/>
      <c r="CP214" s="85"/>
      <c r="CQ214" s="85"/>
      <c r="CR214" s="85"/>
      <c r="CS214" s="85"/>
      <c r="CT214" s="85"/>
      <c r="CU214" s="85"/>
      <c r="CV214" s="85"/>
      <c r="CW214" s="85"/>
      <c r="CX214" s="85"/>
      <c r="CY214" s="85"/>
      <c r="CZ214" s="85"/>
      <c r="DA214" s="85"/>
      <c r="DB214" s="85"/>
      <c r="DC214" s="85"/>
      <c r="DD214" s="85"/>
      <c r="DE214" s="85"/>
      <c r="DF214" s="85"/>
      <c r="DG214" s="85"/>
      <c r="DH214" s="85"/>
      <c r="DI214" s="85"/>
      <c r="DJ214" s="85"/>
      <c r="DK214" s="85"/>
      <c r="DL214" s="85"/>
      <c r="DM214" s="85"/>
      <c r="DN214" s="85"/>
      <c r="DO214" s="85"/>
      <c r="DP214" s="85"/>
      <c r="DQ214" s="85"/>
      <c r="DR214" s="85"/>
      <c r="DS214" s="85"/>
      <c r="DT214" s="85"/>
      <c r="DU214" s="85"/>
      <c r="DV214" s="85"/>
      <c r="DW214" s="85"/>
      <c r="DX214" s="85"/>
      <c r="DY214" s="85"/>
      <c r="DZ214" s="85"/>
      <c r="EA214" s="85"/>
      <c r="EB214" s="85"/>
      <c r="EC214" s="85"/>
      <c r="ED214" s="85"/>
      <c r="EE214" s="85"/>
      <c r="EF214" s="85"/>
      <c r="EG214" s="85"/>
      <c r="EH214" s="85"/>
      <c r="EI214" s="85"/>
      <c r="EJ214" s="85"/>
      <c r="EK214" s="85"/>
      <c r="EL214" s="85"/>
      <c r="EM214" s="85"/>
      <c r="EN214" s="85"/>
      <c r="EO214" s="85"/>
      <c r="EP214" s="85"/>
      <c r="EQ214" s="85"/>
      <c r="ER214" s="85"/>
      <c r="ES214" s="85"/>
      <c r="ET214" s="85"/>
      <c r="EU214" s="85"/>
      <c r="EV214" s="85"/>
      <c r="EW214" s="85"/>
      <c r="EX214" s="85"/>
      <c r="EY214" s="85"/>
      <c r="EZ214" s="85"/>
      <c r="FA214" s="85"/>
      <c r="FB214" s="85"/>
      <c r="FC214" s="85"/>
      <c r="FD214" s="85"/>
      <c r="FE214" s="85"/>
      <c r="FF214" s="85"/>
      <c r="FG214" s="85"/>
      <c r="FH214" s="85"/>
      <c r="FI214" s="85"/>
      <c r="FJ214" s="85"/>
      <c r="FK214" s="85"/>
      <c r="FL214" s="85"/>
      <c r="FM214" s="85"/>
      <c r="FN214" s="85"/>
      <c r="FO214" s="85"/>
      <c r="FP214" s="85"/>
      <c r="FQ214" s="85"/>
      <c r="FR214" s="85"/>
      <c r="FS214" s="85"/>
      <c r="FT214" s="85"/>
      <c r="FU214" s="85"/>
      <c r="FV214" s="85"/>
      <c r="FW214" s="85"/>
      <c r="FX214" s="85"/>
      <c r="FY214" s="85"/>
      <c r="FZ214" s="85"/>
      <c r="GA214" s="85"/>
      <c r="GB214" s="85"/>
      <c r="GC214" s="85"/>
      <c r="GD214" s="85"/>
      <c r="GE214" s="85"/>
      <c r="GF214" s="85"/>
      <c r="GG214" s="85"/>
      <c r="GH214" s="85"/>
      <c r="GI214" s="85"/>
      <c r="GJ214" s="85"/>
      <c r="GK214" s="85"/>
      <c r="GL214" s="85"/>
      <c r="GM214" s="85"/>
      <c r="GN214" s="85"/>
      <c r="GO214" s="85"/>
    </row>
    <row r="215" spans="1:197" s="13" customFormat="1" ht="39" customHeight="1" x14ac:dyDescent="0.3">
      <c r="A215" s="24" t="s">
        <v>18</v>
      </c>
      <c r="B215" s="24" t="s">
        <v>107</v>
      </c>
      <c r="C215" s="25" t="s">
        <v>20</v>
      </c>
      <c r="D215" s="26" t="s">
        <v>21</v>
      </c>
      <c r="E215" s="25" t="s">
        <v>20</v>
      </c>
      <c r="F215" s="26" t="s">
        <v>22</v>
      </c>
      <c r="G215" s="15">
        <v>22104</v>
      </c>
      <c r="H215" s="23" t="s">
        <v>840</v>
      </c>
      <c r="I215" s="23" t="s">
        <v>574</v>
      </c>
      <c r="J215" s="15" t="s">
        <v>91</v>
      </c>
      <c r="K215" s="16" t="s">
        <v>27</v>
      </c>
      <c r="L215" s="15" t="s">
        <v>110</v>
      </c>
      <c r="M215" s="27" t="s">
        <v>169</v>
      </c>
      <c r="N215" s="102">
        <v>2</v>
      </c>
      <c r="O215" s="90">
        <f t="shared" si="0"/>
        <v>134</v>
      </c>
      <c r="P215" s="16" t="s">
        <v>111</v>
      </c>
      <c r="Q215" s="113">
        <v>268</v>
      </c>
      <c r="R215" s="113">
        <v>268</v>
      </c>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c r="AR215" s="85"/>
      <c r="AS215" s="85"/>
      <c r="AT215" s="85"/>
      <c r="AU215" s="85"/>
      <c r="AV215" s="85"/>
      <c r="AW215" s="85"/>
      <c r="AX215" s="85"/>
      <c r="AY215" s="85"/>
      <c r="AZ215" s="85"/>
      <c r="BA215" s="85"/>
      <c r="BB215" s="85"/>
      <c r="BC215" s="85"/>
      <c r="BD215" s="85"/>
      <c r="BE215" s="85"/>
      <c r="BF215" s="85"/>
      <c r="BG215" s="85"/>
      <c r="BH215" s="85"/>
      <c r="BI215" s="85"/>
      <c r="BJ215" s="85"/>
      <c r="BK215" s="85"/>
      <c r="BL215" s="85"/>
      <c r="BM215" s="85"/>
      <c r="BN215" s="85"/>
      <c r="BO215" s="85"/>
      <c r="BP215" s="85"/>
      <c r="BQ215" s="85"/>
      <c r="BR215" s="85"/>
      <c r="BS215" s="85"/>
      <c r="BT215" s="85"/>
      <c r="BU215" s="85"/>
      <c r="BV215" s="85"/>
      <c r="BW215" s="85"/>
      <c r="BX215" s="85"/>
      <c r="BY215" s="85"/>
      <c r="BZ215" s="85"/>
      <c r="CA215" s="85"/>
      <c r="CB215" s="85"/>
      <c r="CC215" s="85"/>
      <c r="CD215" s="85"/>
      <c r="CE215" s="85"/>
      <c r="CF215" s="85"/>
      <c r="CG215" s="85"/>
      <c r="CH215" s="85"/>
      <c r="CI215" s="85"/>
      <c r="CJ215" s="85"/>
      <c r="CK215" s="85"/>
      <c r="CL215" s="85"/>
      <c r="CM215" s="85"/>
      <c r="CN215" s="85"/>
      <c r="CO215" s="85"/>
      <c r="CP215" s="85"/>
      <c r="CQ215" s="85"/>
      <c r="CR215" s="85"/>
      <c r="CS215" s="85"/>
      <c r="CT215" s="85"/>
      <c r="CU215" s="85"/>
      <c r="CV215" s="85"/>
      <c r="CW215" s="85"/>
      <c r="CX215" s="85"/>
      <c r="CY215" s="85"/>
      <c r="CZ215" s="85"/>
      <c r="DA215" s="85"/>
      <c r="DB215" s="85"/>
      <c r="DC215" s="85"/>
      <c r="DD215" s="85"/>
      <c r="DE215" s="85"/>
      <c r="DF215" s="85"/>
      <c r="DG215" s="85"/>
      <c r="DH215" s="85"/>
      <c r="DI215" s="85"/>
      <c r="DJ215" s="85"/>
      <c r="DK215" s="85"/>
      <c r="DL215" s="85"/>
      <c r="DM215" s="85"/>
      <c r="DN215" s="85"/>
      <c r="DO215" s="85"/>
      <c r="DP215" s="85"/>
      <c r="DQ215" s="85"/>
      <c r="DR215" s="85"/>
      <c r="DS215" s="85"/>
      <c r="DT215" s="85"/>
      <c r="DU215" s="85"/>
      <c r="DV215" s="85"/>
      <c r="DW215" s="85"/>
      <c r="DX215" s="85"/>
      <c r="DY215" s="85"/>
      <c r="DZ215" s="85"/>
      <c r="EA215" s="85"/>
      <c r="EB215" s="85"/>
      <c r="EC215" s="85"/>
      <c r="ED215" s="85"/>
      <c r="EE215" s="85"/>
      <c r="EF215" s="85"/>
      <c r="EG215" s="85"/>
      <c r="EH215" s="85"/>
      <c r="EI215" s="85"/>
      <c r="EJ215" s="85"/>
      <c r="EK215" s="85"/>
      <c r="EL215" s="85"/>
      <c r="EM215" s="85"/>
      <c r="EN215" s="85"/>
      <c r="EO215" s="85"/>
      <c r="EP215" s="85"/>
      <c r="EQ215" s="85"/>
      <c r="ER215" s="85"/>
      <c r="ES215" s="85"/>
      <c r="ET215" s="85"/>
      <c r="EU215" s="85"/>
      <c r="EV215" s="85"/>
      <c r="EW215" s="85"/>
      <c r="EX215" s="85"/>
      <c r="EY215" s="85"/>
      <c r="EZ215" s="85"/>
      <c r="FA215" s="85"/>
      <c r="FB215" s="85"/>
      <c r="FC215" s="85"/>
      <c r="FD215" s="85"/>
      <c r="FE215" s="85"/>
      <c r="FF215" s="85"/>
      <c r="FG215" s="85"/>
      <c r="FH215" s="85"/>
      <c r="FI215" s="85"/>
      <c r="FJ215" s="85"/>
      <c r="FK215" s="85"/>
      <c r="FL215" s="85"/>
      <c r="FM215" s="85"/>
      <c r="FN215" s="85"/>
      <c r="FO215" s="85"/>
      <c r="FP215" s="85"/>
      <c r="FQ215" s="85"/>
      <c r="FR215" s="85"/>
      <c r="FS215" s="85"/>
      <c r="FT215" s="85"/>
      <c r="FU215" s="85"/>
      <c r="FV215" s="85"/>
      <c r="FW215" s="85"/>
      <c r="FX215" s="85"/>
      <c r="FY215" s="85"/>
      <c r="FZ215" s="85"/>
      <c r="GA215" s="85"/>
      <c r="GB215" s="85"/>
      <c r="GC215" s="85"/>
      <c r="GD215" s="85"/>
      <c r="GE215" s="85"/>
      <c r="GF215" s="85"/>
      <c r="GG215" s="85"/>
      <c r="GH215" s="85"/>
      <c r="GI215" s="85"/>
      <c r="GJ215" s="85"/>
      <c r="GK215" s="85"/>
      <c r="GL215" s="85"/>
      <c r="GM215" s="85"/>
      <c r="GN215" s="85"/>
      <c r="GO215" s="85"/>
    </row>
    <row r="216" spans="1:197" s="13" customFormat="1" ht="39" customHeight="1" x14ac:dyDescent="0.3">
      <c r="A216" s="24" t="s">
        <v>18</v>
      </c>
      <c r="B216" s="24" t="s">
        <v>107</v>
      </c>
      <c r="C216" s="25" t="s">
        <v>20</v>
      </c>
      <c r="D216" s="26" t="s">
        <v>21</v>
      </c>
      <c r="E216" s="25" t="s">
        <v>20</v>
      </c>
      <c r="F216" s="26" t="s">
        <v>22</v>
      </c>
      <c r="G216" s="15">
        <v>22104</v>
      </c>
      <c r="H216" s="23" t="s">
        <v>840</v>
      </c>
      <c r="I216" s="23" t="s">
        <v>574</v>
      </c>
      <c r="J216" s="15" t="s">
        <v>91</v>
      </c>
      <c r="K216" s="16" t="s">
        <v>27</v>
      </c>
      <c r="L216" s="15" t="s">
        <v>110</v>
      </c>
      <c r="M216" s="27" t="s">
        <v>169</v>
      </c>
      <c r="N216" s="102">
        <v>2</v>
      </c>
      <c r="O216" s="90">
        <f t="shared" si="0"/>
        <v>114.9</v>
      </c>
      <c r="P216" s="16" t="s">
        <v>111</v>
      </c>
      <c r="Q216" s="113">
        <v>229.8</v>
      </c>
      <c r="R216" s="113">
        <v>229.8</v>
      </c>
      <c r="S216" s="85"/>
      <c r="T216" s="85"/>
      <c r="U216" s="85"/>
      <c r="V216" s="85"/>
      <c r="W216" s="85"/>
      <c r="X216" s="85"/>
      <c r="Y216" s="85"/>
      <c r="Z216" s="85"/>
      <c r="AA216" s="85"/>
      <c r="AB216" s="85"/>
      <c r="AC216" s="85"/>
      <c r="AD216" s="85"/>
      <c r="AE216" s="85"/>
      <c r="AF216" s="85"/>
      <c r="AG216" s="85"/>
      <c r="AH216" s="85"/>
      <c r="AI216" s="85"/>
      <c r="AJ216" s="85"/>
      <c r="AK216" s="85"/>
      <c r="AL216" s="85"/>
      <c r="AM216" s="85"/>
      <c r="AN216" s="85"/>
      <c r="AO216" s="85"/>
      <c r="AP216" s="85"/>
      <c r="AQ216" s="85"/>
      <c r="AR216" s="85"/>
      <c r="AS216" s="85"/>
      <c r="AT216" s="85"/>
      <c r="AU216" s="85"/>
      <c r="AV216" s="85"/>
      <c r="AW216" s="85"/>
      <c r="AX216" s="85"/>
      <c r="AY216" s="85"/>
      <c r="AZ216" s="85"/>
      <c r="BA216" s="85"/>
      <c r="BB216" s="85"/>
      <c r="BC216" s="85"/>
      <c r="BD216" s="85"/>
      <c r="BE216" s="85"/>
      <c r="BF216" s="85"/>
      <c r="BG216" s="85"/>
      <c r="BH216" s="85"/>
      <c r="BI216" s="85"/>
      <c r="BJ216" s="85"/>
      <c r="BK216" s="85"/>
      <c r="BL216" s="85"/>
      <c r="BM216" s="85"/>
      <c r="BN216" s="85"/>
      <c r="BO216" s="85"/>
      <c r="BP216" s="85"/>
      <c r="BQ216" s="85"/>
      <c r="BR216" s="85"/>
      <c r="BS216" s="85"/>
      <c r="BT216" s="85"/>
      <c r="BU216" s="85"/>
      <c r="BV216" s="85"/>
      <c r="BW216" s="85"/>
      <c r="BX216" s="85"/>
      <c r="BY216" s="85"/>
      <c r="BZ216" s="85"/>
      <c r="CA216" s="85"/>
      <c r="CB216" s="85"/>
      <c r="CC216" s="85"/>
      <c r="CD216" s="85"/>
      <c r="CE216" s="85"/>
      <c r="CF216" s="85"/>
      <c r="CG216" s="85"/>
      <c r="CH216" s="85"/>
      <c r="CI216" s="85"/>
      <c r="CJ216" s="85"/>
      <c r="CK216" s="85"/>
      <c r="CL216" s="85"/>
      <c r="CM216" s="85"/>
      <c r="CN216" s="85"/>
      <c r="CO216" s="85"/>
      <c r="CP216" s="85"/>
      <c r="CQ216" s="85"/>
      <c r="CR216" s="85"/>
      <c r="CS216" s="85"/>
      <c r="CT216" s="85"/>
      <c r="CU216" s="85"/>
      <c r="CV216" s="85"/>
      <c r="CW216" s="85"/>
      <c r="CX216" s="85"/>
      <c r="CY216" s="85"/>
      <c r="CZ216" s="85"/>
      <c r="DA216" s="85"/>
      <c r="DB216" s="85"/>
      <c r="DC216" s="85"/>
      <c r="DD216" s="85"/>
      <c r="DE216" s="85"/>
      <c r="DF216" s="85"/>
      <c r="DG216" s="85"/>
      <c r="DH216" s="85"/>
      <c r="DI216" s="85"/>
      <c r="DJ216" s="85"/>
      <c r="DK216" s="85"/>
      <c r="DL216" s="85"/>
      <c r="DM216" s="85"/>
      <c r="DN216" s="85"/>
      <c r="DO216" s="85"/>
      <c r="DP216" s="85"/>
      <c r="DQ216" s="85"/>
      <c r="DR216" s="85"/>
      <c r="DS216" s="85"/>
      <c r="DT216" s="85"/>
      <c r="DU216" s="85"/>
      <c r="DV216" s="85"/>
      <c r="DW216" s="85"/>
      <c r="DX216" s="85"/>
      <c r="DY216" s="85"/>
      <c r="DZ216" s="85"/>
      <c r="EA216" s="85"/>
      <c r="EB216" s="85"/>
      <c r="EC216" s="85"/>
      <c r="ED216" s="85"/>
      <c r="EE216" s="85"/>
      <c r="EF216" s="85"/>
      <c r="EG216" s="85"/>
      <c r="EH216" s="85"/>
      <c r="EI216" s="85"/>
      <c r="EJ216" s="85"/>
      <c r="EK216" s="85"/>
      <c r="EL216" s="85"/>
      <c r="EM216" s="85"/>
      <c r="EN216" s="85"/>
      <c r="EO216" s="85"/>
      <c r="EP216" s="85"/>
      <c r="EQ216" s="85"/>
      <c r="ER216" s="85"/>
      <c r="ES216" s="85"/>
      <c r="ET216" s="85"/>
      <c r="EU216" s="85"/>
      <c r="EV216" s="85"/>
      <c r="EW216" s="85"/>
      <c r="EX216" s="85"/>
      <c r="EY216" s="85"/>
      <c r="EZ216" s="85"/>
      <c r="FA216" s="85"/>
      <c r="FB216" s="85"/>
      <c r="FC216" s="85"/>
      <c r="FD216" s="85"/>
      <c r="FE216" s="85"/>
      <c r="FF216" s="85"/>
      <c r="FG216" s="85"/>
      <c r="FH216" s="85"/>
      <c r="FI216" s="85"/>
      <c r="FJ216" s="85"/>
      <c r="FK216" s="85"/>
      <c r="FL216" s="85"/>
      <c r="FM216" s="85"/>
      <c r="FN216" s="85"/>
      <c r="FO216" s="85"/>
      <c r="FP216" s="85"/>
      <c r="FQ216" s="85"/>
      <c r="FR216" s="85"/>
      <c r="FS216" s="85"/>
      <c r="FT216" s="85"/>
      <c r="FU216" s="85"/>
      <c r="FV216" s="85"/>
      <c r="FW216" s="85"/>
      <c r="FX216" s="85"/>
      <c r="FY216" s="85"/>
      <c r="FZ216" s="85"/>
      <c r="GA216" s="85"/>
      <c r="GB216" s="85"/>
      <c r="GC216" s="85"/>
      <c r="GD216" s="85"/>
      <c r="GE216" s="85"/>
      <c r="GF216" s="85"/>
      <c r="GG216" s="85"/>
      <c r="GH216" s="85"/>
      <c r="GI216" s="85"/>
      <c r="GJ216" s="85"/>
      <c r="GK216" s="85"/>
      <c r="GL216" s="85"/>
      <c r="GM216" s="85"/>
      <c r="GN216" s="85"/>
      <c r="GO216" s="85"/>
    </row>
    <row r="217" spans="1:197" s="13" customFormat="1" ht="39" customHeight="1" x14ac:dyDescent="0.3">
      <c r="A217" s="24" t="s">
        <v>18</v>
      </c>
      <c r="B217" s="24" t="s">
        <v>107</v>
      </c>
      <c r="C217" s="25" t="s">
        <v>20</v>
      </c>
      <c r="D217" s="26" t="s">
        <v>21</v>
      </c>
      <c r="E217" s="25" t="s">
        <v>20</v>
      </c>
      <c r="F217" s="26" t="s">
        <v>22</v>
      </c>
      <c r="G217" s="15">
        <v>22301</v>
      </c>
      <c r="H217" s="23" t="s">
        <v>843</v>
      </c>
      <c r="I217" s="23" t="s">
        <v>648</v>
      </c>
      <c r="J217" s="15" t="s">
        <v>649</v>
      </c>
      <c r="K217" s="16" t="s">
        <v>27</v>
      </c>
      <c r="L217" s="15" t="s">
        <v>110</v>
      </c>
      <c r="M217" s="27" t="s">
        <v>104</v>
      </c>
      <c r="N217" s="182">
        <v>1</v>
      </c>
      <c r="O217" s="90">
        <f t="shared" si="0"/>
        <v>435</v>
      </c>
      <c r="P217" s="16" t="s">
        <v>111</v>
      </c>
      <c r="Q217" s="113">
        <v>435</v>
      </c>
      <c r="R217" s="113">
        <v>435</v>
      </c>
      <c r="S217" s="85"/>
      <c r="T217" s="85"/>
      <c r="U217" s="85"/>
      <c r="V217" s="85"/>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c r="CS217" s="85"/>
      <c r="CT217" s="85"/>
      <c r="CU217" s="85"/>
      <c r="CV217" s="85"/>
      <c r="CW217" s="85"/>
      <c r="CX217" s="85"/>
      <c r="CY217" s="85"/>
      <c r="CZ217" s="85"/>
      <c r="DA217" s="85"/>
      <c r="DB217" s="85"/>
      <c r="DC217" s="85"/>
      <c r="DD217" s="85"/>
      <c r="DE217" s="85"/>
      <c r="DF217" s="85"/>
      <c r="DG217" s="85"/>
      <c r="DH217" s="85"/>
      <c r="DI217" s="85"/>
      <c r="DJ217" s="85"/>
      <c r="DK217" s="85"/>
      <c r="DL217" s="85"/>
      <c r="DM217" s="85"/>
      <c r="DN217" s="85"/>
      <c r="DO217" s="85"/>
      <c r="DP217" s="85"/>
      <c r="DQ217" s="85"/>
      <c r="DR217" s="85"/>
      <c r="DS217" s="85"/>
      <c r="DT217" s="85"/>
      <c r="DU217" s="85"/>
      <c r="DV217" s="85"/>
      <c r="DW217" s="85"/>
      <c r="DX217" s="85"/>
      <c r="DY217" s="85"/>
      <c r="DZ217" s="85"/>
      <c r="EA217" s="85"/>
      <c r="EB217" s="85"/>
      <c r="EC217" s="85"/>
      <c r="ED217" s="85"/>
      <c r="EE217" s="85"/>
      <c r="EF217" s="85"/>
      <c r="EG217" s="85"/>
      <c r="EH217" s="85"/>
      <c r="EI217" s="85"/>
      <c r="EJ217" s="85"/>
      <c r="EK217" s="85"/>
      <c r="EL217" s="85"/>
      <c r="EM217" s="85"/>
      <c r="EN217" s="85"/>
      <c r="EO217" s="85"/>
      <c r="EP217" s="85"/>
      <c r="EQ217" s="85"/>
      <c r="ER217" s="85"/>
      <c r="ES217" s="85"/>
      <c r="ET217" s="85"/>
      <c r="EU217" s="85"/>
      <c r="EV217" s="85"/>
      <c r="EW217" s="85"/>
      <c r="EX217" s="85"/>
      <c r="EY217" s="85"/>
      <c r="EZ217" s="85"/>
      <c r="FA217" s="85"/>
      <c r="FB217" s="85"/>
      <c r="FC217" s="85"/>
      <c r="FD217" s="85"/>
      <c r="FE217" s="85"/>
      <c r="FF217" s="85"/>
      <c r="FG217" s="85"/>
      <c r="FH217" s="85"/>
      <c r="FI217" s="85"/>
      <c r="FJ217" s="85"/>
      <c r="FK217" s="85"/>
      <c r="FL217" s="85"/>
      <c r="FM217" s="85"/>
      <c r="FN217" s="85"/>
      <c r="FO217" s="85"/>
      <c r="FP217" s="85"/>
      <c r="FQ217" s="85"/>
      <c r="FR217" s="85"/>
      <c r="FS217" s="85"/>
      <c r="FT217" s="85"/>
      <c r="FU217" s="85"/>
      <c r="FV217" s="85"/>
      <c r="FW217" s="85"/>
      <c r="FX217" s="85"/>
      <c r="FY217" s="85"/>
      <c r="FZ217" s="85"/>
      <c r="GA217" s="85"/>
      <c r="GB217" s="85"/>
      <c r="GC217" s="85"/>
      <c r="GD217" s="85"/>
      <c r="GE217" s="85"/>
      <c r="GF217" s="85"/>
      <c r="GG217" s="85"/>
      <c r="GH217" s="85"/>
      <c r="GI217" s="85"/>
      <c r="GJ217" s="85"/>
      <c r="GK217" s="85"/>
      <c r="GL217" s="85"/>
      <c r="GM217" s="85"/>
      <c r="GN217" s="85"/>
      <c r="GO217" s="85"/>
    </row>
    <row r="218" spans="1:197" s="13" customFormat="1" ht="39" customHeight="1" x14ac:dyDescent="0.3">
      <c r="A218" s="24" t="s">
        <v>18</v>
      </c>
      <c r="B218" s="24" t="s">
        <v>107</v>
      </c>
      <c r="C218" s="25" t="s">
        <v>20</v>
      </c>
      <c r="D218" s="26" t="s">
        <v>21</v>
      </c>
      <c r="E218" s="25" t="s">
        <v>20</v>
      </c>
      <c r="F218" s="26" t="s">
        <v>22</v>
      </c>
      <c r="G218" s="15">
        <v>24601</v>
      </c>
      <c r="H218" s="23" t="s">
        <v>112</v>
      </c>
      <c r="I218" s="23" t="s">
        <v>653</v>
      </c>
      <c r="J218" s="15" t="s">
        <v>654</v>
      </c>
      <c r="K218" s="16" t="s">
        <v>27</v>
      </c>
      <c r="L218" s="15" t="s">
        <v>110</v>
      </c>
      <c r="M218" s="27" t="s">
        <v>104</v>
      </c>
      <c r="N218" s="182">
        <v>12</v>
      </c>
      <c r="O218" s="90">
        <f t="shared" si="0"/>
        <v>295</v>
      </c>
      <c r="P218" s="16" t="s">
        <v>111</v>
      </c>
      <c r="Q218" s="113">
        <v>3540</v>
      </c>
      <c r="R218" s="113">
        <v>3540</v>
      </c>
      <c r="S218" s="85"/>
      <c r="T218" s="85"/>
      <c r="U218" s="85"/>
      <c r="V218" s="85"/>
      <c r="W218" s="85"/>
      <c r="X218" s="85"/>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c r="BM218" s="85"/>
      <c r="BN218" s="85"/>
      <c r="BO218" s="85"/>
      <c r="BP218" s="85"/>
      <c r="BQ218" s="85"/>
      <c r="BR218" s="85"/>
      <c r="BS218" s="85"/>
      <c r="BT218" s="85"/>
      <c r="BU218" s="85"/>
      <c r="BV218" s="85"/>
      <c r="BW218" s="85"/>
      <c r="BX218" s="85"/>
      <c r="BY218" s="85"/>
      <c r="BZ218" s="85"/>
      <c r="CA218" s="85"/>
      <c r="CB218" s="85"/>
      <c r="CC218" s="85"/>
      <c r="CD218" s="85"/>
      <c r="CE218" s="85"/>
      <c r="CF218" s="85"/>
      <c r="CG218" s="85"/>
      <c r="CH218" s="85"/>
      <c r="CI218" s="85"/>
      <c r="CJ218" s="85"/>
      <c r="CK218" s="85"/>
      <c r="CL218" s="85"/>
      <c r="CM218" s="85"/>
      <c r="CN218" s="85"/>
      <c r="CO218" s="85"/>
      <c r="CP218" s="85"/>
      <c r="CQ218" s="85"/>
      <c r="CR218" s="85"/>
      <c r="CS218" s="85"/>
      <c r="CT218" s="85"/>
      <c r="CU218" s="85"/>
      <c r="CV218" s="85"/>
      <c r="CW218" s="85"/>
      <c r="CX218" s="85"/>
      <c r="CY218" s="85"/>
      <c r="CZ218" s="85"/>
      <c r="DA218" s="85"/>
      <c r="DB218" s="85"/>
      <c r="DC218" s="85"/>
      <c r="DD218" s="85"/>
      <c r="DE218" s="85"/>
      <c r="DF218" s="85"/>
      <c r="DG218" s="85"/>
      <c r="DH218" s="85"/>
      <c r="DI218" s="85"/>
      <c r="DJ218" s="85"/>
      <c r="DK218" s="85"/>
      <c r="DL218" s="85"/>
      <c r="DM218" s="85"/>
      <c r="DN218" s="85"/>
      <c r="DO218" s="85"/>
      <c r="DP218" s="85"/>
      <c r="DQ218" s="85"/>
      <c r="DR218" s="85"/>
      <c r="DS218" s="85"/>
      <c r="DT218" s="85"/>
      <c r="DU218" s="85"/>
      <c r="DV218" s="85"/>
      <c r="DW218" s="85"/>
      <c r="DX218" s="85"/>
      <c r="DY218" s="85"/>
      <c r="DZ218" s="85"/>
      <c r="EA218" s="85"/>
      <c r="EB218" s="85"/>
      <c r="EC218" s="85"/>
      <c r="ED218" s="85"/>
      <c r="EE218" s="85"/>
      <c r="EF218" s="85"/>
      <c r="EG218" s="85"/>
      <c r="EH218" s="85"/>
      <c r="EI218" s="85"/>
      <c r="EJ218" s="85"/>
      <c r="EK218" s="85"/>
      <c r="EL218" s="85"/>
      <c r="EM218" s="85"/>
      <c r="EN218" s="85"/>
      <c r="EO218" s="85"/>
      <c r="EP218" s="85"/>
      <c r="EQ218" s="85"/>
      <c r="ER218" s="85"/>
      <c r="ES218" s="85"/>
      <c r="ET218" s="85"/>
      <c r="EU218" s="85"/>
      <c r="EV218" s="85"/>
      <c r="EW218" s="85"/>
      <c r="EX218" s="85"/>
      <c r="EY218" s="85"/>
      <c r="EZ218" s="85"/>
      <c r="FA218" s="85"/>
      <c r="FB218" s="85"/>
      <c r="FC218" s="85"/>
      <c r="FD218" s="85"/>
      <c r="FE218" s="85"/>
      <c r="FF218" s="85"/>
      <c r="FG218" s="85"/>
      <c r="FH218" s="85"/>
      <c r="FI218" s="85"/>
      <c r="FJ218" s="85"/>
      <c r="FK218" s="85"/>
      <c r="FL218" s="85"/>
      <c r="FM218" s="85"/>
      <c r="FN218" s="85"/>
      <c r="FO218" s="85"/>
      <c r="FP218" s="85"/>
      <c r="FQ218" s="85"/>
      <c r="FR218" s="85"/>
      <c r="FS218" s="85"/>
      <c r="FT218" s="85"/>
      <c r="FU218" s="85"/>
      <c r="FV218" s="85"/>
      <c r="FW218" s="85"/>
      <c r="FX218" s="85"/>
      <c r="FY218" s="85"/>
      <c r="FZ218" s="85"/>
      <c r="GA218" s="85"/>
      <c r="GB218" s="85"/>
      <c r="GC218" s="85"/>
      <c r="GD218" s="85"/>
      <c r="GE218" s="85"/>
      <c r="GF218" s="85"/>
      <c r="GG218" s="85"/>
      <c r="GH218" s="85"/>
      <c r="GI218" s="85"/>
      <c r="GJ218" s="85"/>
      <c r="GK218" s="85"/>
      <c r="GL218" s="85"/>
      <c r="GM218" s="85"/>
      <c r="GN218" s="85"/>
      <c r="GO218" s="85"/>
    </row>
    <row r="219" spans="1:197" s="13" customFormat="1" ht="39" customHeight="1" x14ac:dyDescent="0.3">
      <c r="A219" s="24" t="s">
        <v>18</v>
      </c>
      <c r="B219" s="24" t="s">
        <v>107</v>
      </c>
      <c r="C219" s="25" t="s">
        <v>20</v>
      </c>
      <c r="D219" s="26" t="s">
        <v>21</v>
      </c>
      <c r="E219" s="25" t="s">
        <v>20</v>
      </c>
      <c r="F219" s="26" t="s">
        <v>22</v>
      </c>
      <c r="G219" s="15">
        <v>24601</v>
      </c>
      <c r="H219" s="23" t="s">
        <v>112</v>
      </c>
      <c r="I219" s="23" t="s">
        <v>844</v>
      </c>
      <c r="J219" s="15" t="s">
        <v>845</v>
      </c>
      <c r="K219" s="16" t="s">
        <v>27</v>
      </c>
      <c r="L219" s="15" t="s">
        <v>110</v>
      </c>
      <c r="M219" s="27" t="s">
        <v>104</v>
      </c>
      <c r="N219" s="182">
        <v>1</v>
      </c>
      <c r="O219" s="90">
        <f t="shared" si="0"/>
        <v>15</v>
      </c>
      <c r="P219" s="16" t="s">
        <v>111</v>
      </c>
      <c r="Q219" s="113">
        <v>15</v>
      </c>
      <c r="R219" s="113">
        <v>15</v>
      </c>
      <c r="S219" s="85"/>
      <c r="T219" s="85"/>
      <c r="U219" s="85"/>
      <c r="V219" s="85"/>
      <c r="W219" s="85"/>
      <c r="X219" s="85"/>
      <c r="Y219" s="85"/>
      <c r="Z219" s="85"/>
      <c r="AA219" s="85"/>
      <c r="AB219" s="85"/>
      <c r="AC219" s="85"/>
      <c r="AD219" s="85"/>
      <c r="AE219" s="85"/>
      <c r="AF219" s="85"/>
      <c r="AG219" s="85"/>
      <c r="AH219" s="85"/>
      <c r="AI219" s="85"/>
      <c r="AJ219" s="85"/>
      <c r="AK219" s="85"/>
      <c r="AL219" s="85"/>
      <c r="AM219" s="85"/>
      <c r="AN219" s="85"/>
      <c r="AO219" s="85"/>
      <c r="AP219" s="85"/>
      <c r="AQ219" s="85"/>
      <c r="AR219" s="85"/>
      <c r="AS219" s="85"/>
      <c r="AT219" s="85"/>
      <c r="AU219" s="85"/>
      <c r="AV219" s="85"/>
      <c r="AW219" s="85"/>
      <c r="AX219" s="85"/>
      <c r="AY219" s="85"/>
      <c r="AZ219" s="85"/>
      <c r="BA219" s="85"/>
      <c r="BB219" s="85"/>
      <c r="BC219" s="85"/>
      <c r="BD219" s="85"/>
      <c r="BE219" s="85"/>
      <c r="BF219" s="85"/>
      <c r="BG219" s="85"/>
      <c r="BH219" s="85"/>
      <c r="BI219" s="85"/>
      <c r="BJ219" s="85"/>
      <c r="BK219" s="85"/>
      <c r="BL219" s="85"/>
      <c r="BM219" s="85"/>
      <c r="BN219" s="85"/>
      <c r="BO219" s="85"/>
      <c r="BP219" s="85"/>
      <c r="BQ219" s="85"/>
      <c r="BR219" s="85"/>
      <c r="BS219" s="85"/>
      <c r="BT219" s="85"/>
      <c r="BU219" s="85"/>
      <c r="BV219" s="85"/>
      <c r="BW219" s="85"/>
      <c r="BX219" s="85"/>
      <c r="BY219" s="85"/>
      <c r="BZ219" s="85"/>
      <c r="CA219" s="85"/>
      <c r="CB219" s="85"/>
      <c r="CC219" s="85"/>
      <c r="CD219" s="85"/>
      <c r="CE219" s="85"/>
      <c r="CF219" s="85"/>
      <c r="CG219" s="85"/>
      <c r="CH219" s="85"/>
      <c r="CI219" s="85"/>
      <c r="CJ219" s="85"/>
      <c r="CK219" s="85"/>
      <c r="CL219" s="85"/>
      <c r="CM219" s="85"/>
      <c r="CN219" s="85"/>
      <c r="CO219" s="85"/>
      <c r="CP219" s="85"/>
      <c r="CQ219" s="85"/>
      <c r="CR219" s="85"/>
      <c r="CS219" s="85"/>
      <c r="CT219" s="85"/>
      <c r="CU219" s="85"/>
      <c r="CV219" s="85"/>
      <c r="CW219" s="85"/>
      <c r="CX219" s="85"/>
      <c r="CY219" s="85"/>
      <c r="CZ219" s="85"/>
      <c r="DA219" s="85"/>
      <c r="DB219" s="85"/>
      <c r="DC219" s="85"/>
      <c r="DD219" s="85"/>
      <c r="DE219" s="85"/>
      <c r="DF219" s="85"/>
      <c r="DG219" s="85"/>
      <c r="DH219" s="85"/>
      <c r="DI219" s="85"/>
      <c r="DJ219" s="85"/>
      <c r="DK219" s="85"/>
      <c r="DL219" s="85"/>
      <c r="DM219" s="85"/>
      <c r="DN219" s="85"/>
      <c r="DO219" s="85"/>
      <c r="DP219" s="85"/>
      <c r="DQ219" s="85"/>
      <c r="DR219" s="85"/>
      <c r="DS219" s="85"/>
      <c r="DT219" s="85"/>
      <c r="DU219" s="85"/>
      <c r="DV219" s="85"/>
      <c r="DW219" s="85"/>
      <c r="DX219" s="85"/>
      <c r="DY219" s="85"/>
      <c r="DZ219" s="85"/>
      <c r="EA219" s="85"/>
      <c r="EB219" s="85"/>
      <c r="EC219" s="85"/>
      <c r="ED219" s="85"/>
      <c r="EE219" s="85"/>
      <c r="EF219" s="85"/>
      <c r="EG219" s="85"/>
      <c r="EH219" s="85"/>
      <c r="EI219" s="85"/>
      <c r="EJ219" s="85"/>
      <c r="EK219" s="85"/>
      <c r="EL219" s="85"/>
      <c r="EM219" s="85"/>
      <c r="EN219" s="85"/>
      <c r="EO219" s="85"/>
      <c r="EP219" s="85"/>
      <c r="EQ219" s="85"/>
      <c r="ER219" s="85"/>
      <c r="ES219" s="85"/>
      <c r="ET219" s="85"/>
      <c r="EU219" s="85"/>
      <c r="EV219" s="85"/>
      <c r="EW219" s="85"/>
      <c r="EX219" s="85"/>
      <c r="EY219" s="85"/>
      <c r="EZ219" s="85"/>
      <c r="FA219" s="85"/>
      <c r="FB219" s="85"/>
      <c r="FC219" s="85"/>
      <c r="FD219" s="85"/>
      <c r="FE219" s="85"/>
      <c r="FF219" s="85"/>
      <c r="FG219" s="85"/>
      <c r="FH219" s="85"/>
      <c r="FI219" s="85"/>
      <c r="FJ219" s="85"/>
      <c r="FK219" s="85"/>
      <c r="FL219" s="85"/>
      <c r="FM219" s="85"/>
      <c r="FN219" s="85"/>
      <c r="FO219" s="85"/>
      <c r="FP219" s="85"/>
      <c r="FQ219" s="85"/>
      <c r="FR219" s="85"/>
      <c r="FS219" s="85"/>
      <c r="FT219" s="85"/>
      <c r="FU219" s="85"/>
      <c r="FV219" s="85"/>
      <c r="FW219" s="85"/>
      <c r="FX219" s="85"/>
      <c r="FY219" s="85"/>
      <c r="FZ219" s="85"/>
      <c r="GA219" s="85"/>
      <c r="GB219" s="85"/>
      <c r="GC219" s="85"/>
      <c r="GD219" s="85"/>
      <c r="GE219" s="85"/>
      <c r="GF219" s="85"/>
      <c r="GG219" s="85"/>
      <c r="GH219" s="85"/>
      <c r="GI219" s="85"/>
      <c r="GJ219" s="85"/>
      <c r="GK219" s="85"/>
      <c r="GL219" s="85"/>
      <c r="GM219" s="85"/>
      <c r="GN219" s="85"/>
      <c r="GO219" s="85"/>
    </row>
    <row r="220" spans="1:197" s="13" customFormat="1" ht="39" customHeight="1" x14ac:dyDescent="0.3">
      <c r="A220" s="24" t="s">
        <v>18</v>
      </c>
      <c r="B220" s="24" t="s">
        <v>107</v>
      </c>
      <c r="C220" s="25" t="s">
        <v>20</v>
      </c>
      <c r="D220" s="26" t="s">
        <v>21</v>
      </c>
      <c r="E220" s="25" t="s">
        <v>20</v>
      </c>
      <c r="F220" s="26" t="s">
        <v>22</v>
      </c>
      <c r="G220" s="15">
        <v>24601</v>
      </c>
      <c r="H220" s="23" t="s">
        <v>112</v>
      </c>
      <c r="I220" s="23" t="s">
        <v>846</v>
      </c>
      <c r="J220" s="15" t="s">
        <v>847</v>
      </c>
      <c r="K220" s="16" t="s">
        <v>27</v>
      </c>
      <c r="L220" s="15" t="s">
        <v>110</v>
      </c>
      <c r="M220" s="27" t="s">
        <v>104</v>
      </c>
      <c r="N220" s="182">
        <v>1</v>
      </c>
      <c r="O220" s="90">
        <f t="shared" si="0"/>
        <v>11.99</v>
      </c>
      <c r="P220" s="16" t="s">
        <v>111</v>
      </c>
      <c r="Q220" s="113">
        <v>11.99</v>
      </c>
      <c r="R220" s="113">
        <v>11.99</v>
      </c>
      <c r="S220" s="85"/>
      <c r="T220" s="85"/>
      <c r="U220" s="85"/>
      <c r="V220" s="85"/>
      <c r="W220" s="85"/>
      <c r="X220" s="85"/>
      <c r="Y220" s="85"/>
      <c r="Z220" s="85"/>
      <c r="AA220" s="85"/>
      <c r="AB220" s="85"/>
      <c r="AC220" s="85"/>
      <c r="AD220" s="85"/>
      <c r="AE220" s="85"/>
      <c r="AF220" s="85"/>
      <c r="AG220" s="85"/>
      <c r="AH220" s="85"/>
      <c r="AI220" s="85"/>
      <c r="AJ220" s="85"/>
      <c r="AK220" s="85"/>
      <c r="AL220" s="85"/>
      <c r="AM220" s="85"/>
      <c r="AN220" s="85"/>
      <c r="AO220" s="85"/>
      <c r="AP220" s="85"/>
      <c r="AQ220" s="85"/>
      <c r="AR220" s="85"/>
      <c r="AS220" s="85"/>
      <c r="AT220" s="85"/>
      <c r="AU220" s="85"/>
      <c r="AV220" s="85"/>
      <c r="AW220" s="85"/>
      <c r="AX220" s="85"/>
      <c r="AY220" s="85"/>
      <c r="AZ220" s="85"/>
      <c r="BA220" s="85"/>
      <c r="BB220" s="85"/>
      <c r="BC220" s="85"/>
      <c r="BD220" s="85"/>
      <c r="BE220" s="85"/>
      <c r="BF220" s="85"/>
      <c r="BG220" s="85"/>
      <c r="BH220" s="85"/>
      <c r="BI220" s="85"/>
      <c r="BJ220" s="85"/>
      <c r="BK220" s="85"/>
      <c r="BL220" s="85"/>
      <c r="BM220" s="85"/>
      <c r="BN220" s="85"/>
      <c r="BO220" s="85"/>
      <c r="BP220" s="85"/>
      <c r="BQ220" s="85"/>
      <c r="BR220" s="85"/>
      <c r="BS220" s="85"/>
      <c r="BT220" s="85"/>
      <c r="BU220" s="85"/>
      <c r="BV220" s="85"/>
      <c r="BW220" s="85"/>
      <c r="BX220" s="85"/>
      <c r="BY220" s="85"/>
      <c r="BZ220" s="85"/>
      <c r="CA220" s="85"/>
      <c r="CB220" s="85"/>
      <c r="CC220" s="85"/>
      <c r="CD220" s="85"/>
      <c r="CE220" s="85"/>
      <c r="CF220" s="85"/>
      <c r="CG220" s="85"/>
      <c r="CH220" s="85"/>
      <c r="CI220" s="85"/>
      <c r="CJ220" s="85"/>
      <c r="CK220" s="85"/>
      <c r="CL220" s="85"/>
      <c r="CM220" s="85"/>
      <c r="CN220" s="85"/>
      <c r="CO220" s="85"/>
      <c r="CP220" s="85"/>
      <c r="CQ220" s="85"/>
      <c r="CR220" s="85"/>
      <c r="CS220" s="85"/>
      <c r="CT220" s="85"/>
      <c r="CU220" s="85"/>
      <c r="CV220" s="85"/>
      <c r="CW220" s="85"/>
      <c r="CX220" s="85"/>
      <c r="CY220" s="85"/>
      <c r="CZ220" s="85"/>
      <c r="DA220" s="85"/>
      <c r="DB220" s="85"/>
      <c r="DC220" s="85"/>
      <c r="DD220" s="85"/>
      <c r="DE220" s="85"/>
      <c r="DF220" s="85"/>
      <c r="DG220" s="85"/>
      <c r="DH220" s="85"/>
      <c r="DI220" s="85"/>
      <c r="DJ220" s="85"/>
      <c r="DK220" s="85"/>
      <c r="DL220" s="85"/>
      <c r="DM220" s="85"/>
      <c r="DN220" s="85"/>
      <c r="DO220" s="85"/>
      <c r="DP220" s="85"/>
      <c r="DQ220" s="85"/>
      <c r="DR220" s="85"/>
      <c r="DS220" s="85"/>
      <c r="DT220" s="85"/>
      <c r="DU220" s="85"/>
      <c r="DV220" s="85"/>
      <c r="DW220" s="85"/>
      <c r="DX220" s="85"/>
      <c r="DY220" s="85"/>
      <c r="DZ220" s="85"/>
      <c r="EA220" s="85"/>
      <c r="EB220" s="85"/>
      <c r="EC220" s="85"/>
      <c r="ED220" s="85"/>
      <c r="EE220" s="85"/>
      <c r="EF220" s="85"/>
      <c r="EG220" s="85"/>
      <c r="EH220" s="85"/>
      <c r="EI220" s="85"/>
      <c r="EJ220" s="85"/>
      <c r="EK220" s="85"/>
      <c r="EL220" s="85"/>
      <c r="EM220" s="85"/>
      <c r="EN220" s="85"/>
      <c r="EO220" s="85"/>
      <c r="EP220" s="85"/>
      <c r="EQ220" s="85"/>
      <c r="ER220" s="85"/>
      <c r="ES220" s="85"/>
      <c r="ET220" s="85"/>
      <c r="EU220" s="85"/>
      <c r="EV220" s="85"/>
      <c r="EW220" s="85"/>
      <c r="EX220" s="85"/>
      <c r="EY220" s="85"/>
      <c r="EZ220" s="85"/>
      <c r="FA220" s="85"/>
      <c r="FB220" s="85"/>
      <c r="FC220" s="85"/>
      <c r="FD220" s="85"/>
      <c r="FE220" s="85"/>
      <c r="FF220" s="85"/>
      <c r="FG220" s="85"/>
      <c r="FH220" s="85"/>
      <c r="FI220" s="85"/>
      <c r="FJ220" s="85"/>
      <c r="FK220" s="85"/>
      <c r="FL220" s="85"/>
      <c r="FM220" s="85"/>
      <c r="FN220" s="85"/>
      <c r="FO220" s="85"/>
      <c r="FP220" s="85"/>
      <c r="FQ220" s="85"/>
      <c r="FR220" s="85"/>
      <c r="FS220" s="85"/>
      <c r="FT220" s="85"/>
      <c r="FU220" s="85"/>
      <c r="FV220" s="85"/>
      <c r="FW220" s="85"/>
      <c r="FX220" s="85"/>
      <c r="FY220" s="85"/>
      <c r="FZ220" s="85"/>
      <c r="GA220" s="85"/>
      <c r="GB220" s="85"/>
      <c r="GC220" s="85"/>
      <c r="GD220" s="85"/>
      <c r="GE220" s="85"/>
      <c r="GF220" s="85"/>
      <c r="GG220" s="85"/>
      <c r="GH220" s="85"/>
      <c r="GI220" s="85"/>
      <c r="GJ220" s="85"/>
      <c r="GK220" s="85"/>
      <c r="GL220" s="85"/>
      <c r="GM220" s="85"/>
      <c r="GN220" s="85"/>
      <c r="GO220" s="85"/>
    </row>
    <row r="221" spans="1:197" s="13" customFormat="1" ht="39" customHeight="1" x14ac:dyDescent="0.3">
      <c r="A221" s="24" t="s">
        <v>18</v>
      </c>
      <c r="B221" s="24" t="s">
        <v>107</v>
      </c>
      <c r="C221" s="25" t="s">
        <v>20</v>
      </c>
      <c r="D221" s="26" t="s">
        <v>21</v>
      </c>
      <c r="E221" s="25" t="s">
        <v>20</v>
      </c>
      <c r="F221" s="26" t="s">
        <v>22</v>
      </c>
      <c r="G221" s="15">
        <v>26103</v>
      </c>
      <c r="H221" s="23" t="s">
        <v>175</v>
      </c>
      <c r="I221" s="23" t="s">
        <v>848</v>
      </c>
      <c r="J221" s="15" t="s">
        <v>849</v>
      </c>
      <c r="K221" s="16" t="s">
        <v>27</v>
      </c>
      <c r="L221" s="15" t="s">
        <v>110</v>
      </c>
      <c r="M221" s="27" t="s">
        <v>104</v>
      </c>
      <c r="N221" s="182">
        <v>35</v>
      </c>
      <c r="O221" s="90">
        <f t="shared" si="0"/>
        <v>200</v>
      </c>
      <c r="P221" s="16" t="s">
        <v>111</v>
      </c>
      <c r="Q221" s="113">
        <v>7000</v>
      </c>
      <c r="R221" s="113">
        <v>7000</v>
      </c>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c r="BM221" s="85"/>
      <c r="BN221" s="85"/>
      <c r="BO221" s="85"/>
      <c r="BP221" s="85"/>
      <c r="BQ221" s="85"/>
      <c r="BR221" s="85"/>
      <c r="BS221" s="85"/>
      <c r="BT221" s="85"/>
      <c r="BU221" s="85"/>
      <c r="BV221" s="85"/>
      <c r="BW221" s="85"/>
      <c r="BX221" s="85"/>
      <c r="BY221" s="85"/>
      <c r="BZ221" s="85"/>
      <c r="CA221" s="85"/>
      <c r="CB221" s="85"/>
      <c r="CC221" s="85"/>
      <c r="CD221" s="85"/>
      <c r="CE221" s="85"/>
      <c r="CF221" s="85"/>
      <c r="CG221" s="85"/>
      <c r="CH221" s="85"/>
      <c r="CI221" s="85"/>
      <c r="CJ221" s="85"/>
      <c r="CK221" s="85"/>
      <c r="CL221" s="85"/>
      <c r="CM221" s="85"/>
      <c r="CN221" s="85"/>
      <c r="CO221" s="85"/>
      <c r="CP221" s="85"/>
      <c r="CQ221" s="85"/>
      <c r="CR221" s="85"/>
      <c r="CS221" s="85"/>
      <c r="CT221" s="85"/>
      <c r="CU221" s="85"/>
      <c r="CV221" s="85"/>
      <c r="CW221" s="85"/>
      <c r="CX221" s="85"/>
      <c r="CY221" s="85"/>
      <c r="CZ221" s="85"/>
      <c r="DA221" s="85"/>
      <c r="DB221" s="85"/>
      <c r="DC221" s="85"/>
      <c r="DD221" s="85"/>
      <c r="DE221" s="85"/>
      <c r="DF221" s="85"/>
      <c r="DG221" s="85"/>
      <c r="DH221" s="85"/>
      <c r="DI221" s="85"/>
      <c r="DJ221" s="85"/>
      <c r="DK221" s="85"/>
      <c r="DL221" s="85"/>
      <c r="DM221" s="85"/>
      <c r="DN221" s="85"/>
      <c r="DO221" s="85"/>
      <c r="DP221" s="85"/>
      <c r="DQ221" s="85"/>
      <c r="DR221" s="85"/>
      <c r="DS221" s="85"/>
      <c r="DT221" s="85"/>
      <c r="DU221" s="85"/>
      <c r="DV221" s="85"/>
      <c r="DW221" s="85"/>
      <c r="DX221" s="85"/>
      <c r="DY221" s="85"/>
      <c r="DZ221" s="85"/>
      <c r="EA221" s="85"/>
      <c r="EB221" s="85"/>
      <c r="EC221" s="85"/>
      <c r="ED221" s="85"/>
      <c r="EE221" s="85"/>
      <c r="EF221" s="85"/>
      <c r="EG221" s="85"/>
      <c r="EH221" s="85"/>
      <c r="EI221" s="85"/>
      <c r="EJ221" s="85"/>
      <c r="EK221" s="85"/>
      <c r="EL221" s="85"/>
      <c r="EM221" s="85"/>
      <c r="EN221" s="85"/>
      <c r="EO221" s="85"/>
      <c r="EP221" s="85"/>
      <c r="EQ221" s="85"/>
      <c r="ER221" s="85"/>
      <c r="ES221" s="85"/>
      <c r="ET221" s="85"/>
      <c r="EU221" s="85"/>
      <c r="EV221" s="85"/>
      <c r="EW221" s="85"/>
      <c r="EX221" s="85"/>
      <c r="EY221" s="85"/>
      <c r="EZ221" s="85"/>
      <c r="FA221" s="85"/>
      <c r="FB221" s="85"/>
      <c r="FC221" s="85"/>
      <c r="FD221" s="85"/>
      <c r="FE221" s="85"/>
      <c r="FF221" s="85"/>
      <c r="FG221" s="85"/>
      <c r="FH221" s="85"/>
      <c r="FI221" s="85"/>
      <c r="FJ221" s="85"/>
      <c r="FK221" s="85"/>
      <c r="FL221" s="85"/>
      <c r="FM221" s="85"/>
      <c r="FN221" s="85"/>
      <c r="FO221" s="85"/>
      <c r="FP221" s="85"/>
      <c r="FQ221" s="85"/>
      <c r="FR221" s="85"/>
      <c r="FS221" s="85"/>
      <c r="FT221" s="85"/>
      <c r="FU221" s="85"/>
      <c r="FV221" s="85"/>
      <c r="FW221" s="85"/>
      <c r="FX221" s="85"/>
      <c r="FY221" s="85"/>
      <c r="FZ221" s="85"/>
      <c r="GA221" s="85"/>
      <c r="GB221" s="85"/>
      <c r="GC221" s="85"/>
      <c r="GD221" s="85"/>
      <c r="GE221" s="85"/>
      <c r="GF221" s="85"/>
      <c r="GG221" s="85"/>
      <c r="GH221" s="85"/>
      <c r="GI221" s="85"/>
      <c r="GJ221" s="85"/>
      <c r="GK221" s="85"/>
      <c r="GL221" s="85"/>
      <c r="GM221" s="85"/>
      <c r="GN221" s="85"/>
      <c r="GO221" s="85"/>
    </row>
    <row r="222" spans="1:197" s="13" customFormat="1" ht="39" customHeight="1" x14ac:dyDescent="0.3">
      <c r="A222" s="24" t="s">
        <v>18</v>
      </c>
      <c r="B222" s="24" t="s">
        <v>107</v>
      </c>
      <c r="C222" s="25" t="s">
        <v>20</v>
      </c>
      <c r="D222" s="26" t="s">
        <v>21</v>
      </c>
      <c r="E222" s="25" t="s">
        <v>20</v>
      </c>
      <c r="F222" s="26" t="s">
        <v>22</v>
      </c>
      <c r="G222" s="15">
        <v>26103</v>
      </c>
      <c r="H222" s="23" t="s">
        <v>175</v>
      </c>
      <c r="I222" s="23" t="s">
        <v>176</v>
      </c>
      <c r="J222" s="15" t="s">
        <v>177</v>
      </c>
      <c r="K222" s="16" t="s">
        <v>27</v>
      </c>
      <c r="L222" s="15" t="s">
        <v>110</v>
      </c>
      <c r="M222" s="27" t="s">
        <v>104</v>
      </c>
      <c r="N222" s="182">
        <v>30</v>
      </c>
      <c r="O222" s="90">
        <f t="shared" si="0"/>
        <v>100</v>
      </c>
      <c r="P222" s="16" t="s">
        <v>111</v>
      </c>
      <c r="Q222" s="113">
        <v>3000</v>
      </c>
      <c r="R222" s="113">
        <v>3000</v>
      </c>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M222" s="85"/>
      <c r="BN222" s="85"/>
      <c r="BO222" s="85"/>
      <c r="BP222" s="85"/>
      <c r="BQ222" s="85"/>
      <c r="BR222" s="85"/>
      <c r="BS222" s="85"/>
      <c r="BT222" s="85"/>
      <c r="BU222" s="85"/>
      <c r="BV222" s="85"/>
      <c r="BW222" s="85"/>
      <c r="BX222" s="85"/>
      <c r="BY222" s="85"/>
      <c r="BZ222" s="85"/>
      <c r="CA222" s="85"/>
      <c r="CB222" s="85"/>
      <c r="CC222" s="85"/>
      <c r="CD222" s="85"/>
      <c r="CE222" s="85"/>
      <c r="CF222" s="85"/>
      <c r="CG222" s="85"/>
      <c r="CH222" s="85"/>
      <c r="CI222" s="85"/>
      <c r="CJ222" s="85"/>
      <c r="CK222" s="85"/>
      <c r="CL222" s="85"/>
      <c r="CM222" s="85"/>
      <c r="CN222" s="85"/>
      <c r="CO222" s="85"/>
      <c r="CP222" s="85"/>
      <c r="CQ222" s="85"/>
      <c r="CR222" s="85"/>
      <c r="CS222" s="85"/>
      <c r="CT222" s="85"/>
      <c r="CU222" s="85"/>
      <c r="CV222" s="85"/>
      <c r="CW222" s="85"/>
      <c r="CX222" s="85"/>
      <c r="CY222" s="85"/>
      <c r="CZ222" s="85"/>
      <c r="DA222" s="85"/>
      <c r="DB222" s="85"/>
      <c r="DC222" s="85"/>
      <c r="DD222" s="85"/>
      <c r="DE222" s="85"/>
      <c r="DF222" s="85"/>
      <c r="DG222" s="85"/>
      <c r="DH222" s="85"/>
      <c r="DI222" s="85"/>
      <c r="DJ222" s="85"/>
      <c r="DK222" s="85"/>
      <c r="DL222" s="85"/>
      <c r="DM222" s="85"/>
      <c r="DN222" s="85"/>
      <c r="DO222" s="85"/>
      <c r="DP222" s="85"/>
      <c r="DQ222" s="85"/>
      <c r="DR222" s="85"/>
      <c r="DS222" s="85"/>
      <c r="DT222" s="85"/>
      <c r="DU222" s="85"/>
      <c r="DV222" s="85"/>
      <c r="DW222" s="85"/>
      <c r="DX222" s="85"/>
      <c r="DY222" s="85"/>
      <c r="DZ222" s="85"/>
      <c r="EA222" s="85"/>
      <c r="EB222" s="85"/>
      <c r="EC222" s="85"/>
      <c r="ED222" s="85"/>
      <c r="EE222" s="85"/>
      <c r="EF222" s="85"/>
      <c r="EG222" s="85"/>
      <c r="EH222" s="85"/>
      <c r="EI222" s="85"/>
      <c r="EJ222" s="85"/>
      <c r="EK222" s="85"/>
      <c r="EL222" s="85"/>
      <c r="EM222" s="85"/>
      <c r="EN222" s="85"/>
      <c r="EO222" s="85"/>
      <c r="EP222" s="85"/>
      <c r="EQ222" s="85"/>
      <c r="ER222" s="85"/>
      <c r="ES222" s="85"/>
      <c r="ET222" s="85"/>
      <c r="EU222" s="85"/>
      <c r="EV222" s="85"/>
      <c r="EW222" s="85"/>
      <c r="EX222" s="85"/>
      <c r="EY222" s="85"/>
      <c r="EZ222" s="85"/>
      <c r="FA222" s="85"/>
      <c r="FB222" s="85"/>
      <c r="FC222" s="85"/>
      <c r="FD222" s="85"/>
      <c r="FE222" s="85"/>
      <c r="FF222" s="85"/>
      <c r="FG222" s="85"/>
      <c r="FH222" s="85"/>
      <c r="FI222" s="85"/>
      <c r="FJ222" s="85"/>
      <c r="FK222" s="85"/>
      <c r="FL222" s="85"/>
      <c r="FM222" s="85"/>
      <c r="FN222" s="85"/>
      <c r="FO222" s="85"/>
      <c r="FP222" s="85"/>
      <c r="FQ222" s="85"/>
      <c r="FR222" s="85"/>
      <c r="FS222" s="85"/>
      <c r="FT222" s="85"/>
      <c r="FU222" s="85"/>
      <c r="FV222" s="85"/>
      <c r="FW222" s="85"/>
      <c r="FX222" s="85"/>
      <c r="FY222" s="85"/>
      <c r="FZ222" s="85"/>
      <c r="GA222" s="85"/>
      <c r="GB222" s="85"/>
      <c r="GC222" s="85"/>
      <c r="GD222" s="85"/>
      <c r="GE222" s="85"/>
      <c r="GF222" s="85"/>
      <c r="GG222" s="85"/>
      <c r="GH222" s="85"/>
      <c r="GI222" s="85"/>
      <c r="GJ222" s="85"/>
      <c r="GK222" s="85"/>
      <c r="GL222" s="85"/>
      <c r="GM222" s="85"/>
      <c r="GN222" s="85"/>
      <c r="GO222" s="85"/>
    </row>
    <row r="223" spans="1:197" s="13" customFormat="1" ht="39" customHeight="1" x14ac:dyDescent="0.3">
      <c r="A223" s="24" t="s">
        <v>18</v>
      </c>
      <c r="B223" s="24" t="s">
        <v>107</v>
      </c>
      <c r="C223" s="25" t="s">
        <v>20</v>
      </c>
      <c r="D223" s="26" t="s">
        <v>21</v>
      </c>
      <c r="E223" s="25" t="s">
        <v>20</v>
      </c>
      <c r="F223" s="26" t="s">
        <v>22</v>
      </c>
      <c r="G223" s="15">
        <v>26103</v>
      </c>
      <c r="H223" s="23" t="s">
        <v>175</v>
      </c>
      <c r="I223" s="23" t="s">
        <v>850</v>
      </c>
      <c r="J223" s="15" t="s">
        <v>851</v>
      </c>
      <c r="K223" s="16" t="s">
        <v>27</v>
      </c>
      <c r="L223" s="15" t="s">
        <v>110</v>
      </c>
      <c r="M223" s="27" t="s">
        <v>104</v>
      </c>
      <c r="N223" s="182">
        <v>7</v>
      </c>
      <c r="O223" s="90">
        <f t="shared" si="0"/>
        <v>500</v>
      </c>
      <c r="P223" s="16" t="s">
        <v>111</v>
      </c>
      <c r="Q223" s="113">
        <v>3500</v>
      </c>
      <c r="R223" s="113">
        <v>3500</v>
      </c>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M223" s="85"/>
      <c r="BN223" s="85"/>
      <c r="BO223" s="85"/>
      <c r="BP223" s="85"/>
      <c r="BQ223" s="85"/>
      <c r="BR223" s="85"/>
      <c r="BS223" s="85"/>
      <c r="BT223" s="85"/>
      <c r="BU223" s="85"/>
      <c r="BV223" s="85"/>
      <c r="BW223" s="85"/>
      <c r="BX223" s="85"/>
      <c r="BY223" s="85"/>
      <c r="BZ223" s="85"/>
      <c r="CA223" s="85"/>
      <c r="CB223" s="85"/>
      <c r="CC223" s="85"/>
      <c r="CD223" s="85"/>
      <c r="CE223" s="85"/>
      <c r="CF223" s="85"/>
      <c r="CG223" s="85"/>
      <c r="CH223" s="85"/>
      <c r="CI223" s="85"/>
      <c r="CJ223" s="85"/>
      <c r="CK223" s="85"/>
      <c r="CL223" s="85"/>
      <c r="CM223" s="85"/>
      <c r="CN223" s="85"/>
      <c r="CO223" s="85"/>
      <c r="CP223" s="85"/>
      <c r="CQ223" s="85"/>
      <c r="CR223" s="85"/>
      <c r="CS223" s="85"/>
      <c r="CT223" s="85"/>
      <c r="CU223" s="85"/>
      <c r="CV223" s="85"/>
      <c r="CW223" s="85"/>
      <c r="CX223" s="85"/>
      <c r="CY223" s="85"/>
      <c r="CZ223" s="85"/>
      <c r="DA223" s="85"/>
      <c r="DB223" s="85"/>
      <c r="DC223" s="85"/>
      <c r="DD223" s="85"/>
      <c r="DE223" s="85"/>
      <c r="DF223" s="85"/>
      <c r="DG223" s="85"/>
      <c r="DH223" s="85"/>
      <c r="DI223" s="85"/>
      <c r="DJ223" s="85"/>
      <c r="DK223" s="85"/>
      <c r="DL223" s="85"/>
      <c r="DM223" s="85"/>
      <c r="DN223" s="85"/>
      <c r="DO223" s="85"/>
      <c r="DP223" s="85"/>
      <c r="DQ223" s="85"/>
      <c r="DR223" s="85"/>
      <c r="DS223" s="85"/>
      <c r="DT223" s="85"/>
      <c r="DU223" s="85"/>
      <c r="DV223" s="85"/>
      <c r="DW223" s="85"/>
      <c r="DX223" s="85"/>
      <c r="DY223" s="85"/>
      <c r="DZ223" s="85"/>
      <c r="EA223" s="85"/>
      <c r="EB223" s="85"/>
      <c r="EC223" s="85"/>
      <c r="ED223" s="85"/>
      <c r="EE223" s="85"/>
      <c r="EF223" s="85"/>
      <c r="EG223" s="85"/>
      <c r="EH223" s="85"/>
      <c r="EI223" s="85"/>
      <c r="EJ223" s="85"/>
      <c r="EK223" s="85"/>
      <c r="EL223" s="85"/>
      <c r="EM223" s="85"/>
      <c r="EN223" s="85"/>
      <c r="EO223" s="85"/>
      <c r="EP223" s="85"/>
      <c r="EQ223" s="85"/>
      <c r="ER223" s="85"/>
      <c r="ES223" s="85"/>
      <c r="ET223" s="85"/>
      <c r="EU223" s="85"/>
      <c r="EV223" s="85"/>
      <c r="EW223" s="85"/>
      <c r="EX223" s="85"/>
      <c r="EY223" s="85"/>
      <c r="EZ223" s="85"/>
      <c r="FA223" s="85"/>
      <c r="FB223" s="85"/>
      <c r="FC223" s="85"/>
      <c r="FD223" s="85"/>
      <c r="FE223" s="85"/>
      <c r="FF223" s="85"/>
      <c r="FG223" s="85"/>
      <c r="FH223" s="85"/>
      <c r="FI223" s="85"/>
      <c r="FJ223" s="85"/>
      <c r="FK223" s="85"/>
      <c r="FL223" s="85"/>
      <c r="FM223" s="85"/>
      <c r="FN223" s="85"/>
      <c r="FO223" s="85"/>
      <c r="FP223" s="85"/>
      <c r="FQ223" s="85"/>
      <c r="FR223" s="85"/>
      <c r="FS223" s="85"/>
      <c r="FT223" s="85"/>
      <c r="FU223" s="85"/>
      <c r="FV223" s="85"/>
      <c r="FW223" s="85"/>
      <c r="FX223" s="85"/>
      <c r="FY223" s="85"/>
      <c r="FZ223" s="85"/>
      <c r="GA223" s="85"/>
      <c r="GB223" s="85"/>
      <c r="GC223" s="85"/>
      <c r="GD223" s="85"/>
      <c r="GE223" s="85"/>
      <c r="GF223" s="85"/>
      <c r="GG223" s="85"/>
      <c r="GH223" s="85"/>
      <c r="GI223" s="85"/>
      <c r="GJ223" s="85"/>
      <c r="GK223" s="85"/>
      <c r="GL223" s="85"/>
      <c r="GM223" s="85"/>
      <c r="GN223" s="85"/>
      <c r="GO223" s="85"/>
    </row>
    <row r="224" spans="1:197" s="13" customFormat="1" ht="39" customHeight="1" x14ac:dyDescent="0.3">
      <c r="A224" s="24" t="s">
        <v>18</v>
      </c>
      <c r="B224" s="24" t="s">
        <v>107</v>
      </c>
      <c r="C224" s="25" t="s">
        <v>20</v>
      </c>
      <c r="D224" s="26" t="s">
        <v>21</v>
      </c>
      <c r="E224" s="25" t="s">
        <v>20</v>
      </c>
      <c r="F224" s="26" t="s">
        <v>22</v>
      </c>
      <c r="G224" s="15">
        <v>26103</v>
      </c>
      <c r="H224" s="23" t="s">
        <v>175</v>
      </c>
      <c r="I224" s="23" t="s">
        <v>848</v>
      </c>
      <c r="J224" s="15" t="s">
        <v>849</v>
      </c>
      <c r="K224" s="16" t="s">
        <v>27</v>
      </c>
      <c r="L224" s="15" t="s">
        <v>110</v>
      </c>
      <c r="M224" s="27" t="s">
        <v>104</v>
      </c>
      <c r="N224" s="182">
        <v>2</v>
      </c>
      <c r="O224" s="90">
        <f t="shared" si="0"/>
        <v>200</v>
      </c>
      <c r="P224" s="16" t="s">
        <v>111</v>
      </c>
      <c r="Q224" s="113">
        <v>400</v>
      </c>
      <c r="R224" s="113">
        <v>400</v>
      </c>
      <c r="S224" s="85"/>
      <c r="T224" s="85"/>
      <c r="U224" s="85"/>
      <c r="V224" s="85"/>
      <c r="W224" s="85"/>
      <c r="X224" s="85"/>
      <c r="Y224" s="85"/>
      <c r="Z224" s="85"/>
      <c r="AA224" s="85"/>
      <c r="AB224" s="85"/>
      <c r="AC224" s="85"/>
      <c r="AD224" s="85"/>
      <c r="AE224" s="85"/>
      <c r="AF224" s="85"/>
      <c r="AG224" s="85"/>
      <c r="AH224" s="85"/>
      <c r="AI224" s="85"/>
      <c r="AJ224" s="85"/>
      <c r="AK224" s="85"/>
      <c r="AL224" s="85"/>
      <c r="AM224" s="85"/>
      <c r="AN224" s="85"/>
      <c r="AO224" s="85"/>
      <c r="AP224" s="85"/>
      <c r="AQ224" s="85"/>
      <c r="AR224" s="85"/>
      <c r="AS224" s="85"/>
      <c r="AT224" s="85"/>
      <c r="AU224" s="85"/>
      <c r="AV224" s="85"/>
      <c r="AW224" s="85"/>
      <c r="AX224" s="85"/>
      <c r="AY224" s="85"/>
      <c r="AZ224" s="85"/>
      <c r="BA224" s="85"/>
      <c r="BB224" s="85"/>
      <c r="BC224" s="85"/>
      <c r="BD224" s="85"/>
      <c r="BE224" s="85"/>
      <c r="BF224" s="85"/>
      <c r="BG224" s="85"/>
      <c r="BH224" s="85"/>
      <c r="BI224" s="85"/>
      <c r="BJ224" s="85"/>
      <c r="BK224" s="85"/>
      <c r="BL224" s="85"/>
      <c r="BM224" s="85"/>
      <c r="BN224" s="85"/>
      <c r="BO224" s="85"/>
      <c r="BP224" s="85"/>
      <c r="BQ224" s="85"/>
      <c r="BR224" s="85"/>
      <c r="BS224" s="85"/>
      <c r="BT224" s="85"/>
      <c r="BU224" s="85"/>
      <c r="BV224" s="85"/>
      <c r="BW224" s="85"/>
      <c r="BX224" s="85"/>
      <c r="BY224" s="85"/>
      <c r="BZ224" s="85"/>
      <c r="CA224" s="85"/>
      <c r="CB224" s="85"/>
      <c r="CC224" s="85"/>
      <c r="CD224" s="85"/>
      <c r="CE224" s="85"/>
      <c r="CF224" s="85"/>
      <c r="CG224" s="85"/>
      <c r="CH224" s="85"/>
      <c r="CI224" s="85"/>
      <c r="CJ224" s="85"/>
      <c r="CK224" s="85"/>
      <c r="CL224" s="85"/>
      <c r="CM224" s="85"/>
      <c r="CN224" s="85"/>
      <c r="CO224" s="85"/>
      <c r="CP224" s="85"/>
      <c r="CQ224" s="85"/>
      <c r="CR224" s="85"/>
      <c r="CS224" s="85"/>
      <c r="CT224" s="85"/>
      <c r="CU224" s="85"/>
      <c r="CV224" s="85"/>
      <c r="CW224" s="85"/>
      <c r="CX224" s="85"/>
      <c r="CY224" s="85"/>
      <c r="CZ224" s="85"/>
      <c r="DA224" s="85"/>
      <c r="DB224" s="85"/>
      <c r="DC224" s="85"/>
      <c r="DD224" s="85"/>
      <c r="DE224" s="85"/>
      <c r="DF224" s="85"/>
      <c r="DG224" s="85"/>
      <c r="DH224" s="85"/>
      <c r="DI224" s="85"/>
      <c r="DJ224" s="85"/>
      <c r="DK224" s="85"/>
      <c r="DL224" s="85"/>
      <c r="DM224" s="85"/>
      <c r="DN224" s="85"/>
      <c r="DO224" s="85"/>
      <c r="DP224" s="85"/>
      <c r="DQ224" s="85"/>
      <c r="DR224" s="85"/>
      <c r="DS224" s="85"/>
      <c r="DT224" s="85"/>
      <c r="DU224" s="85"/>
      <c r="DV224" s="85"/>
      <c r="DW224" s="85"/>
      <c r="DX224" s="85"/>
      <c r="DY224" s="85"/>
      <c r="DZ224" s="85"/>
      <c r="EA224" s="85"/>
      <c r="EB224" s="85"/>
      <c r="EC224" s="85"/>
      <c r="ED224" s="85"/>
      <c r="EE224" s="85"/>
      <c r="EF224" s="85"/>
      <c r="EG224" s="85"/>
      <c r="EH224" s="85"/>
      <c r="EI224" s="85"/>
      <c r="EJ224" s="85"/>
      <c r="EK224" s="85"/>
      <c r="EL224" s="85"/>
      <c r="EM224" s="85"/>
      <c r="EN224" s="85"/>
      <c r="EO224" s="85"/>
      <c r="EP224" s="85"/>
      <c r="EQ224" s="85"/>
      <c r="ER224" s="85"/>
      <c r="ES224" s="85"/>
      <c r="ET224" s="85"/>
      <c r="EU224" s="85"/>
      <c r="EV224" s="85"/>
      <c r="EW224" s="85"/>
      <c r="EX224" s="85"/>
      <c r="EY224" s="85"/>
      <c r="EZ224" s="85"/>
      <c r="FA224" s="85"/>
      <c r="FB224" s="85"/>
      <c r="FC224" s="85"/>
      <c r="FD224" s="85"/>
      <c r="FE224" s="85"/>
      <c r="FF224" s="85"/>
      <c r="FG224" s="85"/>
      <c r="FH224" s="85"/>
      <c r="FI224" s="85"/>
      <c r="FJ224" s="85"/>
      <c r="FK224" s="85"/>
      <c r="FL224" s="85"/>
      <c r="FM224" s="85"/>
      <c r="FN224" s="85"/>
      <c r="FO224" s="85"/>
      <c r="FP224" s="85"/>
      <c r="FQ224" s="85"/>
      <c r="FR224" s="85"/>
      <c r="FS224" s="85"/>
      <c r="FT224" s="85"/>
      <c r="FU224" s="85"/>
      <c r="FV224" s="85"/>
      <c r="FW224" s="85"/>
      <c r="FX224" s="85"/>
      <c r="FY224" s="85"/>
      <c r="FZ224" s="85"/>
      <c r="GA224" s="85"/>
      <c r="GB224" s="85"/>
      <c r="GC224" s="85"/>
      <c r="GD224" s="85"/>
      <c r="GE224" s="85"/>
      <c r="GF224" s="85"/>
      <c r="GG224" s="85"/>
      <c r="GH224" s="85"/>
      <c r="GI224" s="85"/>
      <c r="GJ224" s="85"/>
      <c r="GK224" s="85"/>
      <c r="GL224" s="85"/>
      <c r="GM224" s="85"/>
      <c r="GN224" s="85"/>
      <c r="GO224" s="85"/>
    </row>
    <row r="225" spans="1:197" s="13" customFormat="1" ht="39" customHeight="1" x14ac:dyDescent="0.3">
      <c r="A225" s="24" t="s">
        <v>18</v>
      </c>
      <c r="B225" s="24" t="s">
        <v>107</v>
      </c>
      <c r="C225" s="25" t="s">
        <v>20</v>
      </c>
      <c r="D225" s="26" t="s">
        <v>21</v>
      </c>
      <c r="E225" s="25" t="s">
        <v>20</v>
      </c>
      <c r="F225" s="26" t="s">
        <v>22</v>
      </c>
      <c r="G225" s="15">
        <v>29401</v>
      </c>
      <c r="H225" s="23" t="s">
        <v>621</v>
      </c>
      <c r="I225" s="23" t="s">
        <v>387</v>
      </c>
      <c r="J225" s="15" t="s">
        <v>388</v>
      </c>
      <c r="K225" s="16" t="s">
        <v>27</v>
      </c>
      <c r="L225" s="15" t="s">
        <v>110</v>
      </c>
      <c r="M225" s="27" t="s">
        <v>104</v>
      </c>
      <c r="N225" s="182">
        <v>2</v>
      </c>
      <c r="O225" s="90">
        <f t="shared" si="0"/>
        <v>1581</v>
      </c>
      <c r="P225" s="16" t="s">
        <v>111</v>
      </c>
      <c r="Q225" s="113">
        <v>3162</v>
      </c>
      <c r="R225" s="113">
        <v>3162</v>
      </c>
      <c r="S225" s="85"/>
      <c r="T225" s="85"/>
      <c r="U225" s="85"/>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row>
    <row r="226" spans="1:197" s="13" customFormat="1" ht="39" customHeight="1" x14ac:dyDescent="0.3">
      <c r="A226" s="24" t="s">
        <v>18</v>
      </c>
      <c r="B226" s="24" t="s">
        <v>107</v>
      </c>
      <c r="C226" s="25" t="s">
        <v>20</v>
      </c>
      <c r="D226" s="26" t="s">
        <v>21</v>
      </c>
      <c r="E226" s="25" t="s">
        <v>20</v>
      </c>
      <c r="F226" s="26" t="s">
        <v>22</v>
      </c>
      <c r="G226" s="15">
        <v>29901</v>
      </c>
      <c r="H226" s="23" t="s">
        <v>229</v>
      </c>
      <c r="I226" s="23" t="s">
        <v>852</v>
      </c>
      <c r="J226" s="15" t="s">
        <v>853</v>
      </c>
      <c r="K226" s="16" t="s">
        <v>27</v>
      </c>
      <c r="L226" s="15" t="s">
        <v>110</v>
      </c>
      <c r="M226" s="27" t="s">
        <v>104</v>
      </c>
      <c r="N226" s="182">
        <v>7</v>
      </c>
      <c r="O226" s="90">
        <f t="shared" si="0"/>
        <v>174.99714285714285</v>
      </c>
      <c r="P226" s="16" t="s">
        <v>111</v>
      </c>
      <c r="Q226" s="113">
        <v>1224.98</v>
      </c>
      <c r="R226" s="113">
        <v>1224.98</v>
      </c>
      <c r="S226" s="85"/>
      <c r="T226" s="85"/>
      <c r="U226" s="85"/>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row>
    <row r="227" spans="1:197" s="13" customFormat="1" ht="39" customHeight="1" x14ac:dyDescent="0.3">
      <c r="A227" s="24" t="s">
        <v>18</v>
      </c>
      <c r="B227" s="24" t="s">
        <v>107</v>
      </c>
      <c r="C227" s="25" t="s">
        <v>20</v>
      </c>
      <c r="D227" s="26" t="s">
        <v>37</v>
      </c>
      <c r="E227" s="25" t="s">
        <v>38</v>
      </c>
      <c r="F227" s="26" t="s">
        <v>47</v>
      </c>
      <c r="G227" s="15">
        <v>29901</v>
      </c>
      <c r="H227" s="23" t="s">
        <v>229</v>
      </c>
      <c r="I227" s="23" t="s">
        <v>852</v>
      </c>
      <c r="J227" s="15" t="s">
        <v>853</v>
      </c>
      <c r="K227" s="16" t="s">
        <v>27</v>
      </c>
      <c r="L227" s="15" t="s">
        <v>110</v>
      </c>
      <c r="M227" s="27" t="s">
        <v>104</v>
      </c>
      <c r="N227" s="182">
        <v>3</v>
      </c>
      <c r="O227" s="90">
        <f t="shared" si="0"/>
        <v>175</v>
      </c>
      <c r="P227" s="16" t="s">
        <v>111</v>
      </c>
      <c r="Q227" s="113">
        <v>525</v>
      </c>
      <c r="R227" s="113">
        <v>525</v>
      </c>
      <c r="S227" s="85"/>
      <c r="T227" s="85"/>
      <c r="U227" s="85"/>
      <c r="V227" s="85"/>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row>
    <row r="228" spans="1:197" s="13" customFormat="1" ht="39" customHeight="1" x14ac:dyDescent="0.3">
      <c r="A228" s="24" t="s">
        <v>18</v>
      </c>
      <c r="B228" s="24" t="s">
        <v>107</v>
      </c>
      <c r="C228" s="25" t="s">
        <v>20</v>
      </c>
      <c r="D228" s="26" t="s">
        <v>37</v>
      </c>
      <c r="E228" s="25" t="s">
        <v>38</v>
      </c>
      <c r="F228" s="26" t="s">
        <v>47</v>
      </c>
      <c r="G228" s="15">
        <v>29901</v>
      </c>
      <c r="H228" s="23" t="s">
        <v>229</v>
      </c>
      <c r="I228" s="23" t="s">
        <v>852</v>
      </c>
      <c r="J228" s="15" t="s">
        <v>853</v>
      </c>
      <c r="K228" s="16" t="s">
        <v>27</v>
      </c>
      <c r="L228" s="15" t="s">
        <v>110</v>
      </c>
      <c r="M228" s="27" t="s">
        <v>104</v>
      </c>
      <c r="N228" s="182">
        <v>2</v>
      </c>
      <c r="O228" s="90">
        <f t="shared" si="0"/>
        <v>275</v>
      </c>
      <c r="P228" s="16" t="s">
        <v>111</v>
      </c>
      <c r="Q228" s="113">
        <v>550</v>
      </c>
      <c r="R228" s="113">
        <v>550</v>
      </c>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5"/>
      <c r="AY228" s="85"/>
      <c r="AZ228" s="85"/>
      <c r="BA228" s="85"/>
      <c r="BB228" s="85"/>
      <c r="BC228" s="85"/>
      <c r="BD228" s="85"/>
      <c r="BE228" s="85"/>
      <c r="BF228" s="85"/>
      <c r="BG228" s="85"/>
      <c r="BH228" s="85"/>
      <c r="BI228" s="85"/>
      <c r="BJ228" s="85"/>
      <c r="BK228" s="85"/>
      <c r="BL228" s="85"/>
      <c r="BM228" s="85"/>
      <c r="BN228" s="85"/>
      <c r="BO228" s="85"/>
      <c r="BP228" s="85"/>
      <c r="BQ228" s="85"/>
      <c r="BR228" s="85"/>
      <c r="BS228" s="85"/>
      <c r="BT228" s="85"/>
      <c r="BU228" s="85"/>
      <c r="BV228" s="85"/>
      <c r="BW228" s="85"/>
      <c r="BX228" s="85"/>
      <c r="BY228" s="85"/>
      <c r="BZ228" s="85"/>
      <c r="CA228" s="85"/>
      <c r="CB228" s="85"/>
      <c r="CC228" s="85"/>
      <c r="CD228" s="85"/>
      <c r="CE228" s="85"/>
      <c r="CF228" s="85"/>
      <c r="CG228" s="85"/>
      <c r="CH228" s="85"/>
      <c r="CI228" s="85"/>
      <c r="CJ228" s="85"/>
      <c r="CK228" s="85"/>
      <c r="CL228" s="85"/>
      <c r="CM228" s="85"/>
      <c r="CN228" s="85"/>
      <c r="CO228" s="85"/>
      <c r="CP228" s="85"/>
      <c r="CQ228" s="85"/>
      <c r="CR228" s="85"/>
      <c r="CS228" s="85"/>
      <c r="CT228" s="85"/>
      <c r="CU228" s="85"/>
      <c r="CV228" s="85"/>
      <c r="CW228" s="85"/>
      <c r="CX228" s="85"/>
      <c r="CY228" s="85"/>
      <c r="CZ228" s="85"/>
      <c r="DA228" s="85"/>
      <c r="DB228" s="85"/>
      <c r="DC228" s="85"/>
      <c r="DD228" s="85"/>
      <c r="DE228" s="85"/>
      <c r="DF228" s="85"/>
      <c r="DG228" s="85"/>
      <c r="DH228" s="85"/>
      <c r="DI228" s="85"/>
      <c r="DJ228" s="85"/>
      <c r="DK228" s="85"/>
      <c r="DL228" s="85"/>
      <c r="DM228" s="85"/>
      <c r="DN228" s="85"/>
      <c r="DO228" s="85"/>
      <c r="DP228" s="85"/>
      <c r="DQ228" s="85"/>
      <c r="DR228" s="85"/>
      <c r="DS228" s="85"/>
      <c r="DT228" s="85"/>
      <c r="DU228" s="85"/>
      <c r="DV228" s="85"/>
      <c r="DW228" s="85"/>
      <c r="DX228" s="85"/>
      <c r="DY228" s="85"/>
      <c r="DZ228" s="85"/>
      <c r="EA228" s="85"/>
      <c r="EB228" s="85"/>
      <c r="EC228" s="85"/>
      <c r="ED228" s="85"/>
      <c r="EE228" s="85"/>
      <c r="EF228" s="85"/>
      <c r="EG228" s="85"/>
      <c r="EH228" s="85"/>
      <c r="EI228" s="85"/>
      <c r="EJ228" s="85"/>
      <c r="EK228" s="85"/>
      <c r="EL228" s="85"/>
      <c r="EM228" s="85"/>
      <c r="EN228" s="85"/>
      <c r="EO228" s="85"/>
      <c r="EP228" s="85"/>
      <c r="EQ228" s="85"/>
      <c r="ER228" s="85"/>
      <c r="ES228" s="85"/>
      <c r="ET228" s="85"/>
      <c r="EU228" s="85"/>
      <c r="EV228" s="85"/>
      <c r="EW228" s="85"/>
      <c r="EX228" s="85"/>
      <c r="EY228" s="85"/>
      <c r="EZ228" s="85"/>
      <c r="FA228" s="85"/>
      <c r="FB228" s="85"/>
      <c r="FC228" s="85"/>
      <c r="FD228" s="85"/>
      <c r="FE228" s="85"/>
      <c r="FF228" s="85"/>
      <c r="FG228" s="85"/>
      <c r="FH228" s="85"/>
      <c r="FI228" s="85"/>
      <c r="FJ228" s="85"/>
      <c r="FK228" s="85"/>
      <c r="FL228" s="85"/>
      <c r="FM228" s="85"/>
      <c r="FN228" s="85"/>
      <c r="FO228" s="85"/>
      <c r="FP228" s="85"/>
      <c r="FQ228" s="85"/>
      <c r="FR228" s="85"/>
      <c r="FS228" s="85"/>
      <c r="FT228" s="85"/>
      <c r="FU228" s="85"/>
      <c r="FV228" s="85"/>
      <c r="FW228" s="85"/>
      <c r="FX228" s="85"/>
      <c r="FY228" s="85"/>
      <c r="FZ228" s="85"/>
      <c r="GA228" s="85"/>
      <c r="GB228" s="85"/>
      <c r="GC228" s="85"/>
      <c r="GD228" s="85"/>
      <c r="GE228" s="85"/>
      <c r="GF228" s="85"/>
      <c r="GG228" s="85"/>
      <c r="GH228" s="85"/>
      <c r="GI228" s="85"/>
      <c r="GJ228" s="85"/>
      <c r="GK228" s="85"/>
      <c r="GL228" s="85"/>
      <c r="GM228" s="85"/>
      <c r="GN228" s="85"/>
      <c r="GO228" s="85"/>
    </row>
    <row r="229" spans="1:197" s="13" customFormat="1" ht="39" customHeight="1" x14ac:dyDescent="0.3">
      <c r="A229" s="24" t="s">
        <v>18</v>
      </c>
      <c r="B229" s="24" t="s">
        <v>107</v>
      </c>
      <c r="C229" s="25" t="s">
        <v>20</v>
      </c>
      <c r="D229" s="26" t="s">
        <v>21</v>
      </c>
      <c r="E229" s="25" t="s">
        <v>20</v>
      </c>
      <c r="F229" s="26" t="s">
        <v>77</v>
      </c>
      <c r="G229" s="15">
        <v>34701</v>
      </c>
      <c r="H229" s="23" t="s">
        <v>79</v>
      </c>
      <c r="I229" s="15" t="s">
        <v>27</v>
      </c>
      <c r="J229" s="15" t="s">
        <v>854</v>
      </c>
      <c r="K229" s="16" t="s">
        <v>27</v>
      </c>
      <c r="L229" s="15" t="s">
        <v>394</v>
      </c>
      <c r="M229" s="28" t="s">
        <v>35</v>
      </c>
      <c r="N229" s="172">
        <v>1</v>
      </c>
      <c r="O229" s="90">
        <v>38222</v>
      </c>
      <c r="P229" s="16" t="s">
        <v>111</v>
      </c>
      <c r="Q229" s="113">
        <v>38222</v>
      </c>
      <c r="R229" s="113">
        <v>38222</v>
      </c>
      <c r="S229" s="85"/>
      <c r="T229" s="85"/>
      <c r="U229" s="85"/>
      <c r="V229" s="85"/>
      <c r="W229" s="85"/>
      <c r="X229" s="85"/>
      <c r="Y229" s="85"/>
      <c r="Z229" s="85"/>
      <c r="AA229" s="85"/>
      <c r="AB229" s="85"/>
      <c r="AC229" s="85"/>
      <c r="AD229" s="85"/>
      <c r="AE229" s="85"/>
      <c r="AF229" s="85"/>
      <c r="AG229" s="85"/>
      <c r="AH229" s="85"/>
      <c r="AI229" s="85"/>
      <c r="AJ229" s="85"/>
      <c r="AK229" s="85"/>
      <c r="AL229" s="85"/>
      <c r="AM229" s="85"/>
      <c r="AN229" s="85"/>
      <c r="AO229" s="85"/>
      <c r="AP229" s="85"/>
      <c r="AQ229" s="85"/>
      <c r="AR229" s="85"/>
      <c r="AS229" s="85"/>
      <c r="AT229" s="85"/>
      <c r="AU229" s="85"/>
      <c r="AV229" s="85"/>
      <c r="AW229" s="85"/>
      <c r="AX229" s="85"/>
      <c r="AY229" s="85"/>
      <c r="AZ229" s="85"/>
      <c r="BA229" s="85"/>
      <c r="BB229" s="85"/>
      <c r="BC229" s="85"/>
      <c r="BD229" s="85"/>
      <c r="BE229" s="85"/>
      <c r="BF229" s="85"/>
      <c r="BG229" s="85"/>
      <c r="BH229" s="85"/>
      <c r="BI229" s="85"/>
      <c r="BJ229" s="85"/>
      <c r="BK229" s="85"/>
      <c r="BL229" s="85"/>
      <c r="BM229" s="85"/>
      <c r="BN229" s="85"/>
      <c r="BO229" s="85"/>
      <c r="BP229" s="85"/>
      <c r="BQ229" s="85"/>
      <c r="BR229" s="85"/>
      <c r="BS229" s="85"/>
      <c r="BT229" s="85"/>
      <c r="BU229" s="85"/>
      <c r="BV229" s="85"/>
      <c r="BW229" s="85"/>
      <c r="BX229" s="85"/>
      <c r="BY229" s="85"/>
      <c r="BZ229" s="85"/>
      <c r="CA229" s="85"/>
      <c r="CB229" s="85"/>
      <c r="CC229" s="85"/>
      <c r="CD229" s="85"/>
      <c r="CE229" s="85"/>
      <c r="CF229" s="85"/>
      <c r="CG229" s="85"/>
      <c r="CH229" s="85"/>
      <c r="CI229" s="85"/>
      <c r="CJ229" s="85"/>
      <c r="CK229" s="85"/>
      <c r="CL229" s="85"/>
      <c r="CM229" s="85"/>
      <c r="CN229" s="85"/>
      <c r="CO229" s="85"/>
      <c r="CP229" s="85"/>
      <c r="CQ229" s="85"/>
      <c r="CR229" s="85"/>
      <c r="CS229" s="85"/>
      <c r="CT229" s="85"/>
      <c r="CU229" s="85"/>
      <c r="CV229" s="85"/>
      <c r="CW229" s="85"/>
      <c r="CX229" s="85"/>
      <c r="CY229" s="85"/>
      <c r="CZ229" s="85"/>
      <c r="DA229" s="85"/>
      <c r="DB229" s="85"/>
      <c r="DC229" s="85"/>
      <c r="DD229" s="85"/>
      <c r="DE229" s="85"/>
      <c r="DF229" s="85"/>
      <c r="DG229" s="85"/>
      <c r="DH229" s="85"/>
      <c r="DI229" s="85"/>
      <c r="DJ229" s="85"/>
      <c r="DK229" s="85"/>
      <c r="DL229" s="85"/>
      <c r="DM229" s="85"/>
      <c r="DN229" s="85"/>
      <c r="DO229" s="85"/>
      <c r="DP229" s="85"/>
      <c r="DQ229" s="85"/>
      <c r="DR229" s="85"/>
      <c r="DS229" s="85"/>
      <c r="DT229" s="85"/>
      <c r="DU229" s="85"/>
      <c r="DV229" s="85"/>
      <c r="DW229" s="85"/>
      <c r="DX229" s="85"/>
      <c r="DY229" s="85"/>
      <c r="DZ229" s="85"/>
      <c r="EA229" s="85"/>
      <c r="EB229" s="85"/>
      <c r="EC229" s="85"/>
      <c r="ED229" s="85"/>
      <c r="EE229" s="85"/>
      <c r="EF229" s="85"/>
      <c r="EG229" s="85"/>
      <c r="EH229" s="85"/>
      <c r="EI229" s="85"/>
      <c r="EJ229" s="85"/>
      <c r="EK229" s="85"/>
      <c r="EL229" s="85"/>
      <c r="EM229" s="85"/>
      <c r="EN229" s="85"/>
      <c r="EO229" s="85"/>
      <c r="EP229" s="85"/>
      <c r="EQ229" s="85"/>
      <c r="ER229" s="85"/>
      <c r="ES229" s="85"/>
      <c r="ET229" s="85"/>
      <c r="EU229" s="85"/>
      <c r="EV229" s="85"/>
      <c r="EW229" s="85"/>
      <c r="EX229" s="85"/>
      <c r="EY229" s="85"/>
      <c r="EZ229" s="85"/>
      <c r="FA229" s="85"/>
      <c r="FB229" s="85"/>
      <c r="FC229" s="85"/>
      <c r="FD229" s="85"/>
      <c r="FE229" s="85"/>
      <c r="FF229" s="85"/>
      <c r="FG229" s="85"/>
      <c r="FH229" s="85"/>
      <c r="FI229" s="85"/>
      <c r="FJ229" s="85"/>
      <c r="FK229" s="85"/>
      <c r="FL229" s="85"/>
      <c r="FM229" s="85"/>
      <c r="FN229" s="85"/>
      <c r="FO229" s="85"/>
      <c r="FP229" s="85"/>
      <c r="FQ229" s="85"/>
      <c r="FR229" s="85"/>
      <c r="FS229" s="85"/>
      <c r="FT229" s="85"/>
      <c r="FU229" s="85"/>
      <c r="FV229" s="85"/>
      <c r="FW229" s="85"/>
      <c r="FX229" s="85"/>
      <c r="FY229" s="85"/>
      <c r="FZ229" s="85"/>
      <c r="GA229" s="85"/>
      <c r="GB229" s="85"/>
      <c r="GC229" s="85"/>
      <c r="GD229" s="85"/>
      <c r="GE229" s="85"/>
      <c r="GF229" s="85"/>
      <c r="GG229" s="85"/>
      <c r="GH229" s="85"/>
      <c r="GI229" s="85"/>
      <c r="GJ229" s="85"/>
      <c r="GK229" s="85"/>
      <c r="GL229" s="85"/>
      <c r="GM229" s="85"/>
      <c r="GN229" s="85"/>
      <c r="GO229" s="85"/>
    </row>
    <row r="230" spans="1:197" s="13" customFormat="1" ht="39" customHeight="1" x14ac:dyDescent="0.3">
      <c r="A230" s="24" t="s">
        <v>18</v>
      </c>
      <c r="B230" s="24" t="s">
        <v>107</v>
      </c>
      <c r="C230" s="25" t="s">
        <v>20</v>
      </c>
      <c r="D230" s="26" t="s">
        <v>21</v>
      </c>
      <c r="E230" s="25" t="s">
        <v>20</v>
      </c>
      <c r="F230" s="26" t="s">
        <v>77</v>
      </c>
      <c r="G230" s="15">
        <v>35101</v>
      </c>
      <c r="H230" s="23" t="s">
        <v>116</v>
      </c>
      <c r="I230" s="15" t="s">
        <v>27</v>
      </c>
      <c r="J230" s="15" t="s">
        <v>855</v>
      </c>
      <c r="K230" s="16" t="s">
        <v>27</v>
      </c>
      <c r="L230" s="15" t="s">
        <v>394</v>
      </c>
      <c r="M230" s="28" t="s">
        <v>35</v>
      </c>
      <c r="N230" s="172">
        <v>1</v>
      </c>
      <c r="O230" s="90">
        <v>148527.56</v>
      </c>
      <c r="P230" s="16" t="s">
        <v>111</v>
      </c>
      <c r="Q230" s="113">
        <v>148527.56</v>
      </c>
      <c r="R230" s="113">
        <v>148527.56</v>
      </c>
      <c r="S230" s="85"/>
      <c r="T230" s="85"/>
      <c r="U230" s="85"/>
      <c r="V230" s="85"/>
      <c r="W230" s="85"/>
      <c r="X230" s="85"/>
      <c r="Y230" s="85"/>
      <c r="Z230" s="85"/>
      <c r="AA230" s="85"/>
      <c r="AB230" s="85"/>
      <c r="AC230" s="85"/>
      <c r="AD230" s="85"/>
      <c r="AE230" s="85"/>
      <c r="AF230" s="85"/>
      <c r="AG230" s="85"/>
      <c r="AH230" s="85"/>
      <c r="AI230" s="85"/>
      <c r="AJ230" s="85"/>
      <c r="AK230" s="85"/>
      <c r="AL230" s="85"/>
      <c r="AM230" s="85"/>
      <c r="AN230" s="85"/>
      <c r="AO230" s="85"/>
      <c r="AP230" s="85"/>
      <c r="AQ230" s="85"/>
      <c r="AR230" s="85"/>
      <c r="AS230" s="85"/>
      <c r="AT230" s="85"/>
      <c r="AU230" s="85"/>
      <c r="AV230" s="85"/>
      <c r="AW230" s="85"/>
      <c r="AX230" s="85"/>
      <c r="AY230" s="85"/>
      <c r="AZ230" s="85"/>
      <c r="BA230" s="85"/>
      <c r="BB230" s="85"/>
      <c r="BC230" s="85"/>
      <c r="BD230" s="85"/>
      <c r="BE230" s="85"/>
      <c r="BF230" s="85"/>
      <c r="BG230" s="85"/>
      <c r="BH230" s="85"/>
      <c r="BI230" s="85"/>
      <c r="BJ230" s="85"/>
      <c r="BK230" s="85"/>
      <c r="BL230" s="85"/>
      <c r="BM230" s="85"/>
      <c r="BN230" s="85"/>
      <c r="BO230" s="85"/>
      <c r="BP230" s="85"/>
      <c r="BQ230" s="85"/>
      <c r="BR230" s="85"/>
      <c r="BS230" s="85"/>
      <c r="BT230" s="85"/>
      <c r="BU230" s="85"/>
      <c r="BV230" s="85"/>
      <c r="BW230" s="85"/>
      <c r="BX230" s="85"/>
      <c r="BY230" s="85"/>
      <c r="BZ230" s="85"/>
      <c r="CA230" s="85"/>
      <c r="CB230" s="85"/>
      <c r="CC230" s="85"/>
      <c r="CD230" s="85"/>
      <c r="CE230" s="85"/>
      <c r="CF230" s="85"/>
      <c r="CG230" s="85"/>
      <c r="CH230" s="85"/>
      <c r="CI230" s="85"/>
      <c r="CJ230" s="85"/>
      <c r="CK230" s="85"/>
      <c r="CL230" s="85"/>
      <c r="CM230" s="85"/>
      <c r="CN230" s="85"/>
      <c r="CO230" s="85"/>
      <c r="CP230" s="85"/>
      <c r="CQ230" s="85"/>
      <c r="CR230" s="85"/>
      <c r="CS230" s="85"/>
      <c r="CT230" s="85"/>
      <c r="CU230" s="85"/>
      <c r="CV230" s="85"/>
      <c r="CW230" s="85"/>
      <c r="CX230" s="85"/>
      <c r="CY230" s="85"/>
      <c r="CZ230" s="85"/>
      <c r="DA230" s="85"/>
      <c r="DB230" s="85"/>
      <c r="DC230" s="85"/>
      <c r="DD230" s="85"/>
      <c r="DE230" s="85"/>
      <c r="DF230" s="85"/>
      <c r="DG230" s="85"/>
      <c r="DH230" s="85"/>
      <c r="DI230" s="85"/>
      <c r="DJ230" s="85"/>
      <c r="DK230" s="85"/>
      <c r="DL230" s="85"/>
      <c r="DM230" s="85"/>
      <c r="DN230" s="85"/>
      <c r="DO230" s="85"/>
      <c r="DP230" s="85"/>
      <c r="DQ230" s="85"/>
      <c r="DR230" s="85"/>
      <c r="DS230" s="85"/>
      <c r="DT230" s="85"/>
      <c r="DU230" s="85"/>
      <c r="DV230" s="85"/>
      <c r="DW230" s="85"/>
      <c r="DX230" s="85"/>
      <c r="DY230" s="85"/>
      <c r="DZ230" s="85"/>
      <c r="EA230" s="85"/>
      <c r="EB230" s="85"/>
      <c r="EC230" s="85"/>
      <c r="ED230" s="85"/>
      <c r="EE230" s="85"/>
      <c r="EF230" s="85"/>
      <c r="EG230" s="85"/>
      <c r="EH230" s="85"/>
      <c r="EI230" s="85"/>
      <c r="EJ230" s="85"/>
      <c r="EK230" s="85"/>
      <c r="EL230" s="85"/>
      <c r="EM230" s="85"/>
      <c r="EN230" s="85"/>
      <c r="EO230" s="85"/>
      <c r="EP230" s="85"/>
      <c r="EQ230" s="85"/>
      <c r="ER230" s="85"/>
      <c r="ES230" s="85"/>
      <c r="ET230" s="85"/>
      <c r="EU230" s="85"/>
      <c r="EV230" s="85"/>
      <c r="EW230" s="85"/>
      <c r="EX230" s="85"/>
      <c r="EY230" s="85"/>
      <c r="EZ230" s="85"/>
      <c r="FA230" s="85"/>
      <c r="FB230" s="85"/>
      <c r="FC230" s="85"/>
      <c r="FD230" s="85"/>
      <c r="FE230" s="85"/>
      <c r="FF230" s="85"/>
      <c r="FG230" s="85"/>
      <c r="FH230" s="85"/>
      <c r="FI230" s="85"/>
      <c r="FJ230" s="85"/>
      <c r="FK230" s="85"/>
      <c r="FL230" s="85"/>
      <c r="FM230" s="85"/>
      <c r="FN230" s="85"/>
      <c r="FO230" s="85"/>
      <c r="FP230" s="85"/>
      <c r="FQ230" s="85"/>
      <c r="FR230" s="85"/>
      <c r="FS230" s="85"/>
      <c r="FT230" s="85"/>
      <c r="FU230" s="85"/>
      <c r="FV230" s="85"/>
      <c r="FW230" s="85"/>
      <c r="FX230" s="85"/>
      <c r="FY230" s="85"/>
      <c r="FZ230" s="85"/>
      <c r="GA230" s="85"/>
      <c r="GB230" s="85"/>
      <c r="GC230" s="85"/>
      <c r="GD230" s="85"/>
      <c r="GE230" s="85"/>
      <c r="GF230" s="85"/>
      <c r="GG230" s="85"/>
      <c r="GH230" s="85"/>
      <c r="GI230" s="85"/>
      <c r="GJ230" s="85"/>
      <c r="GK230" s="85"/>
      <c r="GL230" s="85"/>
      <c r="GM230" s="85"/>
      <c r="GN230" s="85"/>
      <c r="GO230" s="85"/>
    </row>
    <row r="231" spans="1:197" s="13" customFormat="1" ht="39" customHeight="1" x14ac:dyDescent="0.3">
      <c r="A231" s="24" t="s">
        <v>18</v>
      </c>
      <c r="B231" s="24" t="s">
        <v>107</v>
      </c>
      <c r="C231" s="25" t="s">
        <v>20</v>
      </c>
      <c r="D231" s="26" t="s">
        <v>21</v>
      </c>
      <c r="E231" s="25" t="s">
        <v>20</v>
      </c>
      <c r="F231" s="26" t="s">
        <v>77</v>
      </c>
      <c r="G231" s="15">
        <v>35701</v>
      </c>
      <c r="H231" s="23" t="s">
        <v>116</v>
      </c>
      <c r="I231" s="15" t="s">
        <v>27</v>
      </c>
      <c r="J231" s="15" t="s">
        <v>856</v>
      </c>
      <c r="K231" s="16" t="s">
        <v>27</v>
      </c>
      <c r="L231" s="15" t="s">
        <v>394</v>
      </c>
      <c r="M231" s="28" t="s">
        <v>35</v>
      </c>
      <c r="N231" s="172">
        <v>1</v>
      </c>
      <c r="O231" s="90">
        <v>41180</v>
      </c>
      <c r="P231" s="16" t="s">
        <v>111</v>
      </c>
      <c r="Q231" s="113">
        <v>41180</v>
      </c>
      <c r="R231" s="113">
        <v>41180</v>
      </c>
      <c r="S231" s="85"/>
      <c r="T231" s="85"/>
      <c r="U231" s="85"/>
      <c r="V231" s="85"/>
      <c r="W231" s="85"/>
      <c r="X231" s="85"/>
      <c r="Y231" s="85"/>
      <c r="Z231" s="85"/>
      <c r="AA231" s="85"/>
      <c r="AB231" s="85"/>
      <c r="AC231" s="85"/>
      <c r="AD231" s="85"/>
      <c r="AE231" s="85"/>
      <c r="AF231" s="85"/>
      <c r="AG231" s="85"/>
      <c r="AH231" s="85"/>
      <c r="AI231" s="85"/>
      <c r="AJ231" s="85"/>
      <c r="AK231" s="85"/>
      <c r="AL231" s="85"/>
      <c r="AM231" s="85"/>
      <c r="AN231" s="85"/>
      <c r="AO231" s="85"/>
      <c r="AP231" s="85"/>
      <c r="AQ231" s="85"/>
      <c r="AR231" s="85"/>
      <c r="AS231" s="85"/>
      <c r="AT231" s="85"/>
      <c r="AU231" s="85"/>
      <c r="AV231" s="85"/>
      <c r="AW231" s="85"/>
      <c r="AX231" s="85"/>
      <c r="AY231" s="85"/>
      <c r="AZ231" s="85"/>
      <c r="BA231" s="85"/>
      <c r="BB231" s="85"/>
      <c r="BC231" s="85"/>
      <c r="BD231" s="85"/>
      <c r="BE231" s="85"/>
      <c r="BF231" s="85"/>
      <c r="BG231" s="85"/>
      <c r="BH231" s="85"/>
      <c r="BI231" s="85"/>
      <c r="BJ231" s="85"/>
      <c r="BK231" s="85"/>
      <c r="BL231" s="85"/>
      <c r="BM231" s="85"/>
      <c r="BN231" s="85"/>
      <c r="BO231" s="85"/>
      <c r="BP231" s="85"/>
      <c r="BQ231" s="85"/>
      <c r="BR231" s="85"/>
      <c r="BS231" s="85"/>
      <c r="BT231" s="85"/>
      <c r="BU231" s="85"/>
      <c r="BV231" s="85"/>
      <c r="BW231" s="85"/>
      <c r="BX231" s="85"/>
      <c r="BY231" s="85"/>
      <c r="BZ231" s="85"/>
      <c r="CA231" s="85"/>
      <c r="CB231" s="85"/>
      <c r="CC231" s="85"/>
      <c r="CD231" s="85"/>
      <c r="CE231" s="85"/>
      <c r="CF231" s="85"/>
      <c r="CG231" s="85"/>
      <c r="CH231" s="85"/>
      <c r="CI231" s="85"/>
      <c r="CJ231" s="85"/>
      <c r="CK231" s="85"/>
      <c r="CL231" s="85"/>
      <c r="CM231" s="85"/>
      <c r="CN231" s="85"/>
      <c r="CO231" s="85"/>
      <c r="CP231" s="85"/>
      <c r="CQ231" s="85"/>
      <c r="CR231" s="85"/>
      <c r="CS231" s="85"/>
      <c r="CT231" s="85"/>
      <c r="CU231" s="85"/>
      <c r="CV231" s="85"/>
      <c r="CW231" s="85"/>
      <c r="CX231" s="85"/>
      <c r="CY231" s="85"/>
      <c r="CZ231" s="85"/>
      <c r="DA231" s="85"/>
      <c r="DB231" s="85"/>
      <c r="DC231" s="85"/>
      <c r="DD231" s="85"/>
      <c r="DE231" s="85"/>
      <c r="DF231" s="85"/>
      <c r="DG231" s="85"/>
      <c r="DH231" s="85"/>
      <c r="DI231" s="85"/>
      <c r="DJ231" s="85"/>
      <c r="DK231" s="85"/>
      <c r="DL231" s="85"/>
      <c r="DM231" s="85"/>
      <c r="DN231" s="85"/>
      <c r="DO231" s="85"/>
      <c r="DP231" s="85"/>
      <c r="DQ231" s="85"/>
      <c r="DR231" s="85"/>
      <c r="DS231" s="85"/>
      <c r="DT231" s="85"/>
      <c r="DU231" s="85"/>
      <c r="DV231" s="85"/>
      <c r="DW231" s="85"/>
      <c r="DX231" s="85"/>
      <c r="DY231" s="85"/>
      <c r="DZ231" s="85"/>
      <c r="EA231" s="85"/>
      <c r="EB231" s="85"/>
      <c r="EC231" s="85"/>
      <c r="ED231" s="85"/>
      <c r="EE231" s="85"/>
      <c r="EF231" s="85"/>
      <c r="EG231" s="85"/>
      <c r="EH231" s="85"/>
      <c r="EI231" s="85"/>
      <c r="EJ231" s="85"/>
      <c r="EK231" s="85"/>
      <c r="EL231" s="85"/>
      <c r="EM231" s="85"/>
      <c r="EN231" s="85"/>
      <c r="EO231" s="85"/>
      <c r="EP231" s="85"/>
      <c r="EQ231" s="85"/>
      <c r="ER231" s="85"/>
      <c r="ES231" s="85"/>
      <c r="ET231" s="85"/>
      <c r="EU231" s="85"/>
      <c r="EV231" s="85"/>
      <c r="EW231" s="85"/>
      <c r="EX231" s="85"/>
      <c r="EY231" s="85"/>
      <c r="EZ231" s="85"/>
      <c r="FA231" s="85"/>
      <c r="FB231" s="85"/>
      <c r="FC231" s="85"/>
      <c r="FD231" s="85"/>
      <c r="FE231" s="85"/>
      <c r="FF231" s="85"/>
      <c r="FG231" s="85"/>
      <c r="FH231" s="85"/>
      <c r="FI231" s="85"/>
      <c r="FJ231" s="85"/>
      <c r="FK231" s="85"/>
      <c r="FL231" s="85"/>
      <c r="FM231" s="85"/>
      <c r="FN231" s="85"/>
      <c r="FO231" s="85"/>
      <c r="FP231" s="85"/>
      <c r="FQ231" s="85"/>
      <c r="FR231" s="85"/>
      <c r="FS231" s="85"/>
      <c r="FT231" s="85"/>
      <c r="FU231" s="85"/>
      <c r="FV231" s="85"/>
      <c r="FW231" s="85"/>
      <c r="FX231" s="85"/>
      <c r="FY231" s="85"/>
      <c r="FZ231" s="85"/>
      <c r="GA231" s="85"/>
      <c r="GB231" s="85"/>
      <c r="GC231" s="85"/>
      <c r="GD231" s="85"/>
      <c r="GE231" s="85"/>
      <c r="GF231" s="85"/>
      <c r="GG231" s="85"/>
      <c r="GH231" s="85"/>
      <c r="GI231" s="85"/>
      <c r="GJ231" s="85"/>
      <c r="GK231" s="85"/>
      <c r="GL231" s="85"/>
      <c r="GM231" s="85"/>
      <c r="GN231" s="85"/>
      <c r="GO231" s="85"/>
    </row>
    <row r="232" spans="1:197" s="13" customFormat="1" ht="39" customHeight="1" x14ac:dyDescent="0.3">
      <c r="A232" s="7" t="s">
        <v>18</v>
      </c>
      <c r="B232" s="7" t="s">
        <v>117</v>
      </c>
      <c r="C232" s="19" t="s">
        <v>20</v>
      </c>
      <c r="D232" s="19" t="s">
        <v>21</v>
      </c>
      <c r="E232" s="19" t="s">
        <v>20</v>
      </c>
      <c r="F232" s="19" t="s">
        <v>22</v>
      </c>
      <c r="G232" s="19" t="s">
        <v>99</v>
      </c>
      <c r="H232" s="14" t="s">
        <v>118</v>
      </c>
      <c r="I232" s="14" t="s">
        <v>857</v>
      </c>
      <c r="J232" s="14" t="s">
        <v>858</v>
      </c>
      <c r="K232" s="16" t="s">
        <v>103</v>
      </c>
      <c r="L232" s="16" t="s">
        <v>121</v>
      </c>
      <c r="M232" s="11" t="s">
        <v>28</v>
      </c>
      <c r="N232" s="90">
        <v>5</v>
      </c>
      <c r="O232" s="90">
        <v>47.444000000000003</v>
      </c>
      <c r="P232" s="16" t="s">
        <v>53</v>
      </c>
      <c r="Q232" s="110">
        <v>237.22000000000003</v>
      </c>
      <c r="R232" s="110">
        <v>237.22000000000003</v>
      </c>
      <c r="S232" s="85"/>
      <c r="T232" s="85"/>
      <c r="U232" s="85"/>
      <c r="V232" s="85"/>
      <c r="W232" s="85"/>
      <c r="X232" s="85"/>
      <c r="Y232" s="85"/>
      <c r="Z232" s="85"/>
      <c r="AA232" s="85"/>
      <c r="AB232" s="85"/>
      <c r="AC232" s="85"/>
      <c r="AD232" s="85"/>
      <c r="AE232" s="85"/>
      <c r="AF232" s="85"/>
      <c r="AG232" s="85"/>
      <c r="AH232" s="85"/>
      <c r="AI232" s="85"/>
      <c r="AJ232" s="85"/>
      <c r="AK232" s="85"/>
      <c r="AL232" s="85"/>
      <c r="AM232" s="85"/>
      <c r="AN232" s="85"/>
      <c r="AO232" s="85"/>
      <c r="AP232" s="85"/>
      <c r="AQ232" s="85"/>
      <c r="AR232" s="85"/>
      <c r="AS232" s="85"/>
      <c r="AT232" s="85"/>
      <c r="AU232" s="85"/>
      <c r="AV232" s="85"/>
      <c r="AW232" s="85"/>
      <c r="AX232" s="85"/>
      <c r="AY232" s="85"/>
      <c r="AZ232" s="85"/>
      <c r="BA232" s="85"/>
      <c r="BB232" s="85"/>
      <c r="BC232" s="85"/>
      <c r="BD232" s="85"/>
      <c r="BE232" s="85"/>
      <c r="BF232" s="85"/>
      <c r="BG232" s="85"/>
      <c r="BH232" s="85"/>
      <c r="BI232" s="85"/>
      <c r="BJ232" s="85"/>
      <c r="BK232" s="85"/>
      <c r="BL232" s="85"/>
      <c r="BM232" s="85"/>
      <c r="BN232" s="85"/>
      <c r="BO232" s="85"/>
      <c r="BP232" s="85"/>
      <c r="BQ232" s="85"/>
      <c r="BR232" s="85"/>
      <c r="BS232" s="85"/>
      <c r="BT232" s="85"/>
      <c r="BU232" s="85"/>
      <c r="BV232" s="85"/>
      <c r="BW232" s="85"/>
      <c r="BX232" s="85"/>
      <c r="BY232" s="85"/>
      <c r="BZ232" s="85"/>
      <c r="CA232" s="85"/>
      <c r="CB232" s="85"/>
      <c r="CC232" s="85"/>
      <c r="CD232" s="85"/>
      <c r="CE232" s="85"/>
      <c r="CF232" s="85"/>
      <c r="CG232" s="85"/>
      <c r="CH232" s="85"/>
      <c r="CI232" s="85"/>
      <c r="CJ232" s="85"/>
      <c r="CK232" s="85"/>
      <c r="CL232" s="85"/>
      <c r="CM232" s="85"/>
      <c r="CN232" s="85"/>
      <c r="CO232" s="85"/>
      <c r="CP232" s="85"/>
      <c r="CQ232" s="85"/>
      <c r="CR232" s="85"/>
      <c r="CS232" s="85"/>
      <c r="CT232" s="85"/>
      <c r="CU232" s="85"/>
      <c r="CV232" s="85"/>
      <c r="CW232" s="85"/>
      <c r="CX232" s="85"/>
      <c r="CY232" s="85"/>
      <c r="CZ232" s="85"/>
      <c r="DA232" s="85"/>
      <c r="DB232" s="85"/>
      <c r="DC232" s="85"/>
      <c r="DD232" s="85"/>
      <c r="DE232" s="85"/>
      <c r="DF232" s="85"/>
      <c r="DG232" s="85"/>
      <c r="DH232" s="85"/>
      <c r="DI232" s="85"/>
      <c r="DJ232" s="85"/>
      <c r="DK232" s="85"/>
      <c r="DL232" s="85"/>
      <c r="DM232" s="85"/>
      <c r="DN232" s="85"/>
      <c r="DO232" s="85"/>
      <c r="DP232" s="85"/>
      <c r="DQ232" s="85"/>
      <c r="DR232" s="85"/>
      <c r="DS232" s="85"/>
      <c r="DT232" s="85"/>
      <c r="DU232" s="85"/>
      <c r="DV232" s="85"/>
      <c r="DW232" s="85"/>
      <c r="DX232" s="85"/>
      <c r="DY232" s="85"/>
      <c r="DZ232" s="85"/>
      <c r="EA232" s="85"/>
      <c r="EB232" s="85"/>
      <c r="EC232" s="85"/>
      <c r="ED232" s="85"/>
      <c r="EE232" s="85"/>
      <c r="EF232" s="85"/>
      <c r="EG232" s="85"/>
      <c r="EH232" s="85"/>
      <c r="EI232" s="85"/>
      <c r="EJ232" s="85"/>
      <c r="EK232" s="85"/>
      <c r="EL232" s="85"/>
      <c r="EM232" s="85"/>
      <c r="EN232" s="85"/>
      <c r="EO232" s="85"/>
      <c r="EP232" s="85"/>
      <c r="EQ232" s="85"/>
      <c r="ER232" s="85"/>
      <c r="ES232" s="85"/>
      <c r="ET232" s="85"/>
      <c r="EU232" s="85"/>
      <c r="EV232" s="85"/>
      <c r="EW232" s="85"/>
      <c r="EX232" s="85"/>
      <c r="EY232" s="85"/>
      <c r="EZ232" s="85"/>
      <c r="FA232" s="85"/>
      <c r="FB232" s="85"/>
      <c r="FC232" s="85"/>
      <c r="FD232" s="85"/>
      <c r="FE232" s="85"/>
      <c r="FF232" s="85"/>
      <c r="FG232" s="85"/>
      <c r="FH232" s="85"/>
      <c r="FI232" s="85"/>
      <c r="FJ232" s="85"/>
      <c r="FK232" s="85"/>
      <c r="FL232" s="85"/>
      <c r="FM232" s="85"/>
      <c r="FN232" s="85"/>
      <c r="FO232" s="85"/>
      <c r="FP232" s="85"/>
      <c r="FQ232" s="85"/>
      <c r="FR232" s="85"/>
      <c r="FS232" s="85"/>
      <c r="FT232" s="85"/>
      <c r="FU232" s="85"/>
      <c r="FV232" s="85"/>
      <c r="FW232" s="85"/>
      <c r="FX232" s="85"/>
      <c r="FY232" s="85"/>
      <c r="FZ232" s="85"/>
      <c r="GA232" s="85"/>
      <c r="GB232" s="85"/>
      <c r="GC232" s="85"/>
      <c r="GD232" s="85"/>
      <c r="GE232" s="85"/>
      <c r="GF232" s="85"/>
      <c r="GG232" s="85"/>
      <c r="GH232" s="85"/>
      <c r="GI232" s="85"/>
      <c r="GJ232" s="85"/>
      <c r="GK232" s="85"/>
      <c r="GL232" s="85"/>
      <c r="GM232" s="85"/>
      <c r="GN232" s="85"/>
      <c r="GO232" s="85"/>
    </row>
    <row r="233" spans="1:197" s="13" customFormat="1" ht="39" customHeight="1" x14ac:dyDescent="0.3">
      <c r="A233" s="7" t="s">
        <v>18</v>
      </c>
      <c r="B233" s="7" t="s">
        <v>117</v>
      </c>
      <c r="C233" s="19" t="s">
        <v>20</v>
      </c>
      <c r="D233" s="19" t="s">
        <v>21</v>
      </c>
      <c r="E233" s="19" t="s">
        <v>20</v>
      </c>
      <c r="F233" s="19" t="s">
        <v>22</v>
      </c>
      <c r="G233" s="19" t="s">
        <v>99</v>
      </c>
      <c r="H233" s="14" t="s">
        <v>118</v>
      </c>
      <c r="I233" s="14" t="s">
        <v>761</v>
      </c>
      <c r="J233" s="14" t="s">
        <v>762</v>
      </c>
      <c r="K233" s="16" t="s">
        <v>103</v>
      </c>
      <c r="L233" s="16" t="s">
        <v>121</v>
      </c>
      <c r="M233" s="11" t="s">
        <v>28</v>
      </c>
      <c r="N233" s="90">
        <v>6</v>
      </c>
      <c r="O233" s="90">
        <v>15.3004</v>
      </c>
      <c r="P233" s="16" t="s">
        <v>53</v>
      </c>
      <c r="Q233" s="110">
        <v>91.802400000000006</v>
      </c>
      <c r="R233" s="110">
        <v>91.802400000000006</v>
      </c>
      <c r="S233" s="85"/>
      <c r="T233" s="85"/>
      <c r="U233" s="85"/>
      <c r="V233" s="85"/>
      <c r="W233" s="85"/>
      <c r="X233" s="85"/>
      <c r="Y233" s="85"/>
      <c r="Z233" s="85"/>
      <c r="AA233" s="85"/>
      <c r="AB233" s="85"/>
      <c r="AC233" s="85"/>
      <c r="AD233" s="85"/>
      <c r="AE233" s="85"/>
      <c r="AF233" s="85"/>
      <c r="AG233" s="85"/>
      <c r="AH233" s="85"/>
      <c r="AI233" s="85"/>
      <c r="AJ233" s="85"/>
      <c r="AK233" s="85"/>
      <c r="AL233" s="85"/>
      <c r="AM233" s="85"/>
      <c r="AN233" s="85"/>
      <c r="AO233" s="85"/>
      <c r="AP233" s="85"/>
      <c r="AQ233" s="85"/>
      <c r="AR233" s="85"/>
      <c r="AS233" s="85"/>
      <c r="AT233" s="85"/>
      <c r="AU233" s="85"/>
      <c r="AV233" s="85"/>
      <c r="AW233" s="85"/>
      <c r="AX233" s="85"/>
      <c r="AY233" s="85"/>
      <c r="AZ233" s="85"/>
      <c r="BA233" s="85"/>
      <c r="BB233" s="85"/>
      <c r="BC233" s="85"/>
      <c r="BD233" s="85"/>
      <c r="BE233" s="85"/>
      <c r="BF233" s="85"/>
      <c r="BG233" s="85"/>
      <c r="BH233" s="85"/>
      <c r="BI233" s="85"/>
      <c r="BJ233" s="85"/>
      <c r="BK233" s="85"/>
      <c r="BL233" s="85"/>
      <c r="BM233" s="85"/>
      <c r="BN233" s="85"/>
      <c r="BO233" s="85"/>
      <c r="BP233" s="85"/>
      <c r="BQ233" s="85"/>
      <c r="BR233" s="85"/>
      <c r="BS233" s="85"/>
      <c r="BT233" s="85"/>
      <c r="BU233" s="85"/>
      <c r="BV233" s="85"/>
      <c r="BW233" s="85"/>
      <c r="BX233" s="85"/>
      <c r="BY233" s="85"/>
      <c r="BZ233" s="85"/>
      <c r="CA233" s="85"/>
      <c r="CB233" s="85"/>
      <c r="CC233" s="85"/>
      <c r="CD233" s="85"/>
      <c r="CE233" s="85"/>
      <c r="CF233" s="85"/>
      <c r="CG233" s="85"/>
      <c r="CH233" s="85"/>
      <c r="CI233" s="85"/>
      <c r="CJ233" s="85"/>
      <c r="CK233" s="85"/>
      <c r="CL233" s="85"/>
      <c r="CM233" s="85"/>
      <c r="CN233" s="85"/>
      <c r="CO233" s="85"/>
      <c r="CP233" s="85"/>
      <c r="CQ233" s="85"/>
      <c r="CR233" s="85"/>
      <c r="CS233" s="85"/>
      <c r="CT233" s="85"/>
      <c r="CU233" s="85"/>
      <c r="CV233" s="85"/>
      <c r="CW233" s="85"/>
      <c r="CX233" s="85"/>
      <c r="CY233" s="85"/>
      <c r="CZ233" s="85"/>
      <c r="DA233" s="85"/>
      <c r="DB233" s="85"/>
      <c r="DC233" s="85"/>
      <c r="DD233" s="85"/>
      <c r="DE233" s="85"/>
      <c r="DF233" s="85"/>
      <c r="DG233" s="85"/>
      <c r="DH233" s="85"/>
      <c r="DI233" s="85"/>
      <c r="DJ233" s="85"/>
      <c r="DK233" s="85"/>
      <c r="DL233" s="85"/>
      <c r="DM233" s="85"/>
      <c r="DN233" s="85"/>
      <c r="DO233" s="85"/>
      <c r="DP233" s="85"/>
      <c r="DQ233" s="85"/>
      <c r="DR233" s="85"/>
      <c r="DS233" s="85"/>
      <c r="DT233" s="85"/>
      <c r="DU233" s="85"/>
      <c r="DV233" s="85"/>
      <c r="DW233" s="85"/>
      <c r="DX233" s="85"/>
      <c r="DY233" s="85"/>
      <c r="DZ233" s="85"/>
      <c r="EA233" s="85"/>
      <c r="EB233" s="85"/>
      <c r="EC233" s="85"/>
      <c r="ED233" s="85"/>
      <c r="EE233" s="85"/>
      <c r="EF233" s="85"/>
      <c r="EG233" s="85"/>
      <c r="EH233" s="85"/>
      <c r="EI233" s="85"/>
      <c r="EJ233" s="85"/>
      <c r="EK233" s="85"/>
      <c r="EL233" s="85"/>
      <c r="EM233" s="85"/>
      <c r="EN233" s="85"/>
      <c r="EO233" s="85"/>
      <c r="EP233" s="85"/>
      <c r="EQ233" s="85"/>
      <c r="ER233" s="85"/>
      <c r="ES233" s="85"/>
      <c r="ET233" s="85"/>
      <c r="EU233" s="85"/>
      <c r="EV233" s="85"/>
      <c r="EW233" s="85"/>
      <c r="EX233" s="85"/>
      <c r="EY233" s="85"/>
      <c r="EZ233" s="85"/>
      <c r="FA233" s="85"/>
      <c r="FB233" s="85"/>
      <c r="FC233" s="85"/>
      <c r="FD233" s="85"/>
      <c r="FE233" s="85"/>
      <c r="FF233" s="85"/>
      <c r="FG233" s="85"/>
      <c r="FH233" s="85"/>
      <c r="FI233" s="85"/>
      <c r="FJ233" s="85"/>
      <c r="FK233" s="85"/>
      <c r="FL233" s="85"/>
      <c r="FM233" s="85"/>
      <c r="FN233" s="85"/>
      <c r="FO233" s="85"/>
      <c r="FP233" s="85"/>
      <c r="FQ233" s="85"/>
      <c r="FR233" s="85"/>
      <c r="FS233" s="85"/>
      <c r="FT233" s="85"/>
      <c r="FU233" s="85"/>
      <c r="FV233" s="85"/>
      <c r="FW233" s="85"/>
      <c r="FX233" s="85"/>
      <c r="FY233" s="85"/>
      <c r="FZ233" s="85"/>
      <c r="GA233" s="85"/>
      <c r="GB233" s="85"/>
      <c r="GC233" s="85"/>
      <c r="GD233" s="85"/>
      <c r="GE233" s="85"/>
      <c r="GF233" s="85"/>
      <c r="GG233" s="85"/>
      <c r="GH233" s="85"/>
      <c r="GI233" s="85"/>
      <c r="GJ233" s="85"/>
      <c r="GK233" s="85"/>
      <c r="GL233" s="85"/>
      <c r="GM233" s="85"/>
      <c r="GN233" s="85"/>
      <c r="GO233" s="85"/>
    </row>
    <row r="234" spans="1:197" s="13" customFormat="1" ht="39" customHeight="1" x14ac:dyDescent="0.3">
      <c r="A234" s="7" t="s">
        <v>18</v>
      </c>
      <c r="B234" s="7" t="s">
        <v>117</v>
      </c>
      <c r="C234" s="19" t="s">
        <v>20</v>
      </c>
      <c r="D234" s="19" t="s">
        <v>21</v>
      </c>
      <c r="E234" s="19" t="s">
        <v>20</v>
      </c>
      <c r="F234" s="19" t="s">
        <v>22</v>
      </c>
      <c r="G234" s="19" t="s">
        <v>99</v>
      </c>
      <c r="H234" s="14" t="s">
        <v>118</v>
      </c>
      <c r="I234" s="14" t="s">
        <v>202</v>
      </c>
      <c r="J234" s="14" t="s">
        <v>203</v>
      </c>
      <c r="K234" s="16" t="s">
        <v>103</v>
      </c>
      <c r="L234" s="16" t="s">
        <v>121</v>
      </c>
      <c r="M234" s="11" t="s">
        <v>114</v>
      </c>
      <c r="N234" s="90">
        <v>10</v>
      </c>
      <c r="O234" s="90">
        <v>18.443999999999999</v>
      </c>
      <c r="P234" s="16" t="s">
        <v>53</v>
      </c>
      <c r="Q234" s="110">
        <v>184.44</v>
      </c>
      <c r="R234" s="110">
        <v>184.44</v>
      </c>
      <c r="S234" s="85"/>
      <c r="T234" s="85"/>
      <c r="U234" s="85"/>
      <c r="V234" s="85"/>
      <c r="W234" s="85"/>
      <c r="X234" s="85"/>
      <c r="Y234" s="85"/>
      <c r="Z234" s="85"/>
      <c r="AA234" s="85"/>
      <c r="AB234" s="85"/>
      <c r="AC234" s="85"/>
      <c r="AD234" s="85"/>
      <c r="AE234" s="85"/>
      <c r="AF234" s="85"/>
      <c r="AG234" s="85"/>
      <c r="AH234" s="85"/>
      <c r="AI234" s="85"/>
      <c r="AJ234" s="85"/>
      <c r="AK234" s="85"/>
      <c r="AL234" s="85"/>
      <c r="AM234" s="85"/>
      <c r="AN234" s="85"/>
      <c r="AO234" s="85"/>
      <c r="AP234" s="85"/>
      <c r="AQ234" s="85"/>
      <c r="AR234" s="85"/>
      <c r="AS234" s="85"/>
      <c r="AT234" s="85"/>
      <c r="AU234" s="85"/>
      <c r="AV234" s="85"/>
      <c r="AW234" s="85"/>
      <c r="AX234" s="85"/>
      <c r="AY234" s="85"/>
      <c r="AZ234" s="85"/>
      <c r="BA234" s="85"/>
      <c r="BB234" s="85"/>
      <c r="BC234" s="85"/>
      <c r="BD234" s="85"/>
      <c r="BE234" s="85"/>
      <c r="BF234" s="85"/>
      <c r="BG234" s="85"/>
      <c r="BH234" s="85"/>
      <c r="BI234" s="85"/>
      <c r="BJ234" s="85"/>
      <c r="BK234" s="85"/>
      <c r="BL234" s="85"/>
      <c r="BM234" s="85"/>
      <c r="BN234" s="85"/>
      <c r="BO234" s="85"/>
      <c r="BP234" s="85"/>
      <c r="BQ234" s="85"/>
      <c r="BR234" s="85"/>
      <c r="BS234" s="85"/>
      <c r="BT234" s="85"/>
      <c r="BU234" s="85"/>
      <c r="BV234" s="85"/>
      <c r="BW234" s="85"/>
      <c r="BX234" s="85"/>
      <c r="BY234" s="85"/>
      <c r="BZ234" s="85"/>
      <c r="CA234" s="85"/>
      <c r="CB234" s="85"/>
      <c r="CC234" s="85"/>
      <c r="CD234" s="85"/>
      <c r="CE234" s="85"/>
      <c r="CF234" s="85"/>
      <c r="CG234" s="85"/>
      <c r="CH234" s="85"/>
      <c r="CI234" s="85"/>
      <c r="CJ234" s="85"/>
      <c r="CK234" s="85"/>
      <c r="CL234" s="85"/>
      <c r="CM234" s="85"/>
      <c r="CN234" s="85"/>
      <c r="CO234" s="85"/>
      <c r="CP234" s="85"/>
      <c r="CQ234" s="85"/>
      <c r="CR234" s="85"/>
      <c r="CS234" s="85"/>
      <c r="CT234" s="85"/>
      <c r="CU234" s="85"/>
      <c r="CV234" s="85"/>
      <c r="CW234" s="85"/>
      <c r="CX234" s="85"/>
      <c r="CY234" s="85"/>
      <c r="CZ234" s="85"/>
      <c r="DA234" s="85"/>
      <c r="DB234" s="85"/>
      <c r="DC234" s="85"/>
      <c r="DD234" s="85"/>
      <c r="DE234" s="85"/>
      <c r="DF234" s="85"/>
      <c r="DG234" s="85"/>
      <c r="DH234" s="85"/>
      <c r="DI234" s="85"/>
      <c r="DJ234" s="85"/>
      <c r="DK234" s="85"/>
      <c r="DL234" s="85"/>
      <c r="DM234" s="85"/>
      <c r="DN234" s="85"/>
      <c r="DO234" s="85"/>
      <c r="DP234" s="85"/>
      <c r="DQ234" s="85"/>
      <c r="DR234" s="85"/>
      <c r="DS234" s="85"/>
      <c r="DT234" s="85"/>
      <c r="DU234" s="85"/>
      <c r="DV234" s="85"/>
      <c r="DW234" s="85"/>
      <c r="DX234" s="85"/>
      <c r="DY234" s="85"/>
      <c r="DZ234" s="85"/>
      <c r="EA234" s="85"/>
      <c r="EB234" s="85"/>
      <c r="EC234" s="85"/>
      <c r="ED234" s="85"/>
      <c r="EE234" s="85"/>
      <c r="EF234" s="85"/>
      <c r="EG234" s="85"/>
      <c r="EH234" s="85"/>
      <c r="EI234" s="85"/>
      <c r="EJ234" s="85"/>
      <c r="EK234" s="85"/>
      <c r="EL234" s="85"/>
      <c r="EM234" s="85"/>
      <c r="EN234" s="85"/>
      <c r="EO234" s="85"/>
      <c r="EP234" s="85"/>
      <c r="EQ234" s="85"/>
      <c r="ER234" s="85"/>
      <c r="ES234" s="85"/>
      <c r="ET234" s="85"/>
      <c r="EU234" s="85"/>
      <c r="EV234" s="85"/>
      <c r="EW234" s="85"/>
      <c r="EX234" s="85"/>
      <c r="EY234" s="85"/>
      <c r="EZ234" s="85"/>
      <c r="FA234" s="85"/>
      <c r="FB234" s="85"/>
      <c r="FC234" s="85"/>
      <c r="FD234" s="85"/>
      <c r="FE234" s="85"/>
      <c r="FF234" s="85"/>
      <c r="FG234" s="85"/>
      <c r="FH234" s="85"/>
      <c r="FI234" s="85"/>
      <c r="FJ234" s="85"/>
      <c r="FK234" s="85"/>
      <c r="FL234" s="85"/>
      <c r="FM234" s="85"/>
      <c r="FN234" s="85"/>
      <c r="FO234" s="85"/>
      <c r="FP234" s="85"/>
      <c r="FQ234" s="85"/>
      <c r="FR234" s="85"/>
      <c r="FS234" s="85"/>
      <c r="FT234" s="85"/>
      <c r="FU234" s="85"/>
      <c r="FV234" s="85"/>
      <c r="FW234" s="85"/>
      <c r="FX234" s="85"/>
      <c r="FY234" s="85"/>
      <c r="FZ234" s="85"/>
      <c r="GA234" s="85"/>
      <c r="GB234" s="85"/>
      <c r="GC234" s="85"/>
      <c r="GD234" s="85"/>
      <c r="GE234" s="85"/>
      <c r="GF234" s="85"/>
      <c r="GG234" s="85"/>
      <c r="GH234" s="85"/>
      <c r="GI234" s="85"/>
      <c r="GJ234" s="85"/>
      <c r="GK234" s="85"/>
      <c r="GL234" s="85"/>
      <c r="GM234" s="85"/>
      <c r="GN234" s="85"/>
      <c r="GO234" s="85"/>
    </row>
    <row r="235" spans="1:197" s="13" customFormat="1" ht="39" customHeight="1" x14ac:dyDescent="0.3">
      <c r="A235" s="7" t="s">
        <v>18</v>
      </c>
      <c r="B235" s="7" t="s">
        <v>117</v>
      </c>
      <c r="C235" s="19" t="s">
        <v>20</v>
      </c>
      <c r="D235" s="19" t="s">
        <v>21</v>
      </c>
      <c r="E235" s="19" t="s">
        <v>20</v>
      </c>
      <c r="F235" s="19" t="s">
        <v>22</v>
      </c>
      <c r="G235" s="19" t="s">
        <v>99</v>
      </c>
      <c r="H235" s="14" t="s">
        <v>118</v>
      </c>
      <c r="I235" s="14" t="s">
        <v>208</v>
      </c>
      <c r="J235" s="14" t="s">
        <v>209</v>
      </c>
      <c r="K235" s="16" t="s">
        <v>103</v>
      </c>
      <c r="L235" s="16" t="s">
        <v>121</v>
      </c>
      <c r="M235" s="11" t="s">
        <v>28</v>
      </c>
      <c r="N235" s="90">
        <v>100</v>
      </c>
      <c r="O235" s="90">
        <v>2.4824000000000002</v>
      </c>
      <c r="P235" s="14" t="s">
        <v>53</v>
      </c>
      <c r="Q235" s="110">
        <v>248.24</v>
      </c>
      <c r="R235" s="110">
        <v>248.24</v>
      </c>
      <c r="S235" s="85"/>
      <c r="T235" s="85"/>
      <c r="U235" s="85"/>
      <c r="V235" s="85"/>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row>
    <row r="236" spans="1:197" s="13" customFormat="1" ht="39" customHeight="1" x14ac:dyDescent="0.3">
      <c r="A236" s="7" t="s">
        <v>18</v>
      </c>
      <c r="B236" s="7" t="s">
        <v>117</v>
      </c>
      <c r="C236" s="19" t="s">
        <v>20</v>
      </c>
      <c r="D236" s="19" t="s">
        <v>21</v>
      </c>
      <c r="E236" s="19" t="s">
        <v>20</v>
      </c>
      <c r="F236" s="19" t="s">
        <v>22</v>
      </c>
      <c r="G236" s="19" t="s">
        <v>99</v>
      </c>
      <c r="H236" s="14" t="s">
        <v>118</v>
      </c>
      <c r="I236" s="14" t="s">
        <v>125</v>
      </c>
      <c r="J236" s="14" t="s">
        <v>126</v>
      </c>
      <c r="K236" s="16" t="s">
        <v>103</v>
      </c>
      <c r="L236" s="16" t="s">
        <v>121</v>
      </c>
      <c r="M236" s="11" t="s">
        <v>84</v>
      </c>
      <c r="N236" s="90">
        <v>40</v>
      </c>
      <c r="O236" s="90">
        <v>143.55000000000001</v>
      </c>
      <c r="P236" s="14" t="s">
        <v>53</v>
      </c>
      <c r="Q236" s="110">
        <v>5742</v>
      </c>
      <c r="R236" s="110">
        <v>5742</v>
      </c>
      <c r="S236" s="85"/>
      <c r="T236" s="85"/>
      <c r="U236" s="85"/>
      <c r="V236" s="85"/>
      <c r="W236" s="85"/>
      <c r="X236" s="85"/>
      <c r="Y236" s="85"/>
      <c r="Z236" s="85"/>
      <c r="AA236" s="85"/>
      <c r="AB236" s="85"/>
      <c r="AC236" s="85"/>
      <c r="AD236" s="85"/>
      <c r="AE236" s="85"/>
      <c r="AF236" s="85"/>
      <c r="AG236" s="85"/>
      <c r="AH236" s="85"/>
      <c r="AI236" s="85"/>
      <c r="AJ236" s="85"/>
      <c r="AK236" s="85"/>
      <c r="AL236" s="85"/>
      <c r="AM236" s="85"/>
      <c r="AN236" s="85"/>
      <c r="AO236" s="85"/>
      <c r="AP236" s="85"/>
      <c r="AQ236" s="85"/>
      <c r="AR236" s="85"/>
      <c r="AS236" s="85"/>
      <c r="AT236" s="85"/>
      <c r="AU236" s="85"/>
      <c r="AV236" s="85"/>
      <c r="AW236" s="85"/>
      <c r="AX236" s="85"/>
      <c r="AY236" s="85"/>
      <c r="AZ236" s="85"/>
      <c r="BA236" s="85"/>
      <c r="BB236" s="85"/>
      <c r="BC236" s="85"/>
      <c r="BD236" s="85"/>
      <c r="BE236" s="85"/>
      <c r="BF236" s="85"/>
      <c r="BG236" s="85"/>
      <c r="BH236" s="85"/>
      <c r="BI236" s="85"/>
      <c r="BJ236" s="85"/>
      <c r="BK236" s="85"/>
      <c r="BL236" s="85"/>
      <c r="BM236" s="85"/>
      <c r="BN236" s="85"/>
      <c r="BO236" s="85"/>
      <c r="BP236" s="85"/>
      <c r="BQ236" s="85"/>
      <c r="BR236" s="85"/>
      <c r="BS236" s="85"/>
      <c r="BT236" s="85"/>
      <c r="BU236" s="85"/>
      <c r="BV236" s="85"/>
      <c r="BW236" s="85"/>
      <c r="BX236" s="85"/>
      <c r="BY236" s="85"/>
      <c r="BZ236" s="85"/>
      <c r="CA236" s="85"/>
      <c r="CB236" s="85"/>
      <c r="CC236" s="85"/>
      <c r="CD236" s="85"/>
      <c r="CE236" s="85"/>
      <c r="CF236" s="85"/>
      <c r="CG236" s="85"/>
      <c r="CH236" s="85"/>
      <c r="CI236" s="85"/>
      <c r="CJ236" s="85"/>
      <c r="CK236" s="85"/>
      <c r="CL236" s="85"/>
      <c r="CM236" s="85"/>
      <c r="CN236" s="85"/>
      <c r="CO236" s="85"/>
      <c r="CP236" s="85"/>
      <c r="CQ236" s="85"/>
      <c r="CR236" s="85"/>
      <c r="CS236" s="85"/>
      <c r="CT236" s="85"/>
      <c r="CU236" s="85"/>
      <c r="CV236" s="85"/>
      <c r="CW236" s="85"/>
      <c r="CX236" s="85"/>
      <c r="CY236" s="85"/>
      <c r="CZ236" s="85"/>
      <c r="DA236" s="85"/>
      <c r="DB236" s="85"/>
      <c r="DC236" s="85"/>
      <c r="DD236" s="85"/>
      <c r="DE236" s="85"/>
      <c r="DF236" s="85"/>
      <c r="DG236" s="85"/>
      <c r="DH236" s="85"/>
      <c r="DI236" s="85"/>
      <c r="DJ236" s="85"/>
      <c r="DK236" s="85"/>
      <c r="DL236" s="85"/>
      <c r="DM236" s="85"/>
      <c r="DN236" s="85"/>
      <c r="DO236" s="85"/>
      <c r="DP236" s="85"/>
      <c r="DQ236" s="85"/>
      <c r="DR236" s="85"/>
      <c r="DS236" s="85"/>
      <c r="DT236" s="85"/>
      <c r="DU236" s="85"/>
      <c r="DV236" s="85"/>
      <c r="DW236" s="85"/>
      <c r="DX236" s="85"/>
      <c r="DY236" s="85"/>
      <c r="DZ236" s="85"/>
      <c r="EA236" s="85"/>
      <c r="EB236" s="85"/>
      <c r="EC236" s="85"/>
      <c r="ED236" s="85"/>
      <c r="EE236" s="85"/>
      <c r="EF236" s="85"/>
      <c r="EG236" s="85"/>
      <c r="EH236" s="85"/>
      <c r="EI236" s="85"/>
      <c r="EJ236" s="85"/>
      <c r="EK236" s="85"/>
      <c r="EL236" s="85"/>
      <c r="EM236" s="85"/>
      <c r="EN236" s="85"/>
      <c r="EO236" s="85"/>
      <c r="EP236" s="85"/>
      <c r="EQ236" s="85"/>
      <c r="ER236" s="85"/>
      <c r="ES236" s="85"/>
      <c r="ET236" s="85"/>
      <c r="EU236" s="85"/>
      <c r="EV236" s="85"/>
      <c r="EW236" s="85"/>
      <c r="EX236" s="85"/>
      <c r="EY236" s="85"/>
      <c r="EZ236" s="85"/>
      <c r="FA236" s="85"/>
      <c r="FB236" s="85"/>
      <c r="FC236" s="85"/>
      <c r="FD236" s="85"/>
      <c r="FE236" s="85"/>
      <c r="FF236" s="85"/>
      <c r="FG236" s="85"/>
      <c r="FH236" s="85"/>
      <c r="FI236" s="85"/>
      <c r="FJ236" s="85"/>
      <c r="FK236" s="85"/>
      <c r="FL236" s="85"/>
      <c r="FM236" s="85"/>
      <c r="FN236" s="85"/>
      <c r="FO236" s="85"/>
      <c r="FP236" s="85"/>
      <c r="FQ236" s="85"/>
      <c r="FR236" s="85"/>
      <c r="FS236" s="85"/>
      <c r="FT236" s="85"/>
      <c r="FU236" s="85"/>
      <c r="FV236" s="85"/>
      <c r="FW236" s="85"/>
      <c r="FX236" s="85"/>
      <c r="FY236" s="85"/>
      <c r="FZ236" s="85"/>
      <c r="GA236" s="85"/>
      <c r="GB236" s="85"/>
      <c r="GC236" s="85"/>
      <c r="GD236" s="85"/>
      <c r="GE236" s="85"/>
      <c r="GF236" s="85"/>
      <c r="GG236" s="85"/>
      <c r="GH236" s="85"/>
      <c r="GI236" s="85"/>
      <c r="GJ236" s="85"/>
      <c r="GK236" s="85"/>
      <c r="GL236" s="85"/>
      <c r="GM236" s="85"/>
      <c r="GN236" s="85"/>
      <c r="GO236" s="85"/>
    </row>
    <row r="237" spans="1:197" s="13" customFormat="1" ht="39" customHeight="1" x14ac:dyDescent="0.3">
      <c r="A237" s="7" t="s">
        <v>18</v>
      </c>
      <c r="B237" s="7" t="s">
        <v>117</v>
      </c>
      <c r="C237" s="19" t="s">
        <v>20</v>
      </c>
      <c r="D237" s="19" t="s">
        <v>21</v>
      </c>
      <c r="E237" s="19" t="s">
        <v>20</v>
      </c>
      <c r="F237" s="19" t="s">
        <v>22</v>
      </c>
      <c r="G237" s="19" t="s">
        <v>99</v>
      </c>
      <c r="H237" s="14" t="s">
        <v>118</v>
      </c>
      <c r="I237" s="14" t="s">
        <v>458</v>
      </c>
      <c r="J237" s="14" t="s">
        <v>459</v>
      </c>
      <c r="K237" s="16" t="s">
        <v>103</v>
      </c>
      <c r="L237" s="16" t="s">
        <v>121</v>
      </c>
      <c r="M237" s="11" t="s">
        <v>28</v>
      </c>
      <c r="N237" s="90">
        <v>36</v>
      </c>
      <c r="O237" s="90">
        <v>4.5704000000000002</v>
      </c>
      <c r="P237" s="14" t="s">
        <v>53</v>
      </c>
      <c r="Q237" s="110">
        <v>164.53440000000001</v>
      </c>
      <c r="R237" s="110">
        <v>164.53440000000001</v>
      </c>
      <c r="S237" s="85"/>
      <c r="T237" s="85"/>
      <c r="U237" s="85"/>
      <c r="V237" s="85"/>
      <c r="W237" s="85"/>
      <c r="X237" s="85"/>
      <c r="Y237" s="85"/>
      <c r="Z237" s="85"/>
      <c r="AA237" s="85"/>
      <c r="AB237" s="85"/>
      <c r="AC237" s="85"/>
      <c r="AD237" s="85"/>
      <c r="AE237" s="85"/>
      <c r="AF237" s="85"/>
      <c r="AG237" s="85"/>
      <c r="AH237" s="85"/>
      <c r="AI237" s="85"/>
      <c r="AJ237" s="85"/>
      <c r="AK237" s="85"/>
      <c r="AL237" s="85"/>
      <c r="AM237" s="85"/>
      <c r="AN237" s="85"/>
      <c r="AO237" s="85"/>
      <c r="AP237" s="85"/>
      <c r="AQ237" s="85"/>
      <c r="AR237" s="85"/>
      <c r="AS237" s="85"/>
      <c r="AT237" s="85"/>
      <c r="AU237" s="85"/>
      <c r="AV237" s="85"/>
      <c r="AW237" s="85"/>
      <c r="AX237" s="85"/>
      <c r="AY237" s="85"/>
      <c r="AZ237" s="85"/>
      <c r="BA237" s="85"/>
      <c r="BB237" s="85"/>
      <c r="BC237" s="85"/>
      <c r="BD237" s="85"/>
      <c r="BE237" s="85"/>
      <c r="BF237" s="85"/>
      <c r="BG237" s="85"/>
      <c r="BH237" s="85"/>
      <c r="BI237" s="85"/>
      <c r="BJ237" s="85"/>
      <c r="BK237" s="85"/>
      <c r="BL237" s="85"/>
      <c r="BM237" s="85"/>
      <c r="BN237" s="85"/>
      <c r="BO237" s="85"/>
      <c r="BP237" s="85"/>
      <c r="BQ237" s="85"/>
      <c r="BR237" s="85"/>
      <c r="BS237" s="85"/>
      <c r="BT237" s="85"/>
      <c r="BU237" s="85"/>
      <c r="BV237" s="85"/>
      <c r="BW237" s="85"/>
      <c r="BX237" s="85"/>
      <c r="BY237" s="85"/>
      <c r="BZ237" s="85"/>
      <c r="CA237" s="85"/>
      <c r="CB237" s="85"/>
      <c r="CC237" s="85"/>
      <c r="CD237" s="85"/>
      <c r="CE237" s="85"/>
      <c r="CF237" s="85"/>
      <c r="CG237" s="85"/>
      <c r="CH237" s="85"/>
      <c r="CI237" s="85"/>
      <c r="CJ237" s="85"/>
      <c r="CK237" s="85"/>
      <c r="CL237" s="85"/>
      <c r="CM237" s="85"/>
      <c r="CN237" s="85"/>
      <c r="CO237" s="85"/>
      <c r="CP237" s="85"/>
      <c r="CQ237" s="85"/>
      <c r="CR237" s="85"/>
      <c r="CS237" s="85"/>
      <c r="CT237" s="85"/>
      <c r="CU237" s="85"/>
      <c r="CV237" s="85"/>
      <c r="CW237" s="85"/>
      <c r="CX237" s="85"/>
      <c r="CY237" s="85"/>
      <c r="CZ237" s="85"/>
      <c r="DA237" s="85"/>
      <c r="DB237" s="85"/>
      <c r="DC237" s="85"/>
      <c r="DD237" s="85"/>
      <c r="DE237" s="85"/>
      <c r="DF237" s="85"/>
      <c r="DG237" s="85"/>
      <c r="DH237" s="85"/>
      <c r="DI237" s="85"/>
      <c r="DJ237" s="85"/>
      <c r="DK237" s="85"/>
      <c r="DL237" s="85"/>
      <c r="DM237" s="85"/>
      <c r="DN237" s="85"/>
      <c r="DO237" s="85"/>
      <c r="DP237" s="85"/>
      <c r="DQ237" s="85"/>
      <c r="DR237" s="85"/>
      <c r="DS237" s="85"/>
      <c r="DT237" s="85"/>
      <c r="DU237" s="85"/>
      <c r="DV237" s="85"/>
      <c r="DW237" s="85"/>
      <c r="DX237" s="85"/>
      <c r="DY237" s="85"/>
      <c r="DZ237" s="85"/>
      <c r="EA237" s="85"/>
      <c r="EB237" s="85"/>
      <c r="EC237" s="85"/>
      <c r="ED237" s="85"/>
      <c r="EE237" s="85"/>
      <c r="EF237" s="85"/>
      <c r="EG237" s="85"/>
      <c r="EH237" s="85"/>
      <c r="EI237" s="85"/>
      <c r="EJ237" s="85"/>
      <c r="EK237" s="85"/>
      <c r="EL237" s="85"/>
      <c r="EM237" s="85"/>
      <c r="EN237" s="85"/>
      <c r="EO237" s="85"/>
      <c r="EP237" s="85"/>
      <c r="EQ237" s="85"/>
      <c r="ER237" s="85"/>
      <c r="ES237" s="85"/>
      <c r="ET237" s="85"/>
      <c r="EU237" s="85"/>
      <c r="EV237" s="85"/>
      <c r="EW237" s="85"/>
      <c r="EX237" s="85"/>
      <c r="EY237" s="85"/>
      <c r="EZ237" s="85"/>
      <c r="FA237" s="85"/>
      <c r="FB237" s="85"/>
      <c r="FC237" s="85"/>
      <c r="FD237" s="85"/>
      <c r="FE237" s="85"/>
      <c r="FF237" s="85"/>
      <c r="FG237" s="85"/>
      <c r="FH237" s="85"/>
      <c r="FI237" s="85"/>
      <c r="FJ237" s="85"/>
      <c r="FK237" s="85"/>
      <c r="FL237" s="85"/>
      <c r="FM237" s="85"/>
      <c r="FN237" s="85"/>
      <c r="FO237" s="85"/>
      <c r="FP237" s="85"/>
      <c r="FQ237" s="85"/>
      <c r="FR237" s="85"/>
      <c r="FS237" s="85"/>
      <c r="FT237" s="85"/>
      <c r="FU237" s="85"/>
      <c r="FV237" s="85"/>
      <c r="FW237" s="85"/>
      <c r="FX237" s="85"/>
      <c r="FY237" s="85"/>
      <c r="FZ237" s="85"/>
      <c r="GA237" s="85"/>
      <c r="GB237" s="85"/>
      <c r="GC237" s="85"/>
      <c r="GD237" s="85"/>
      <c r="GE237" s="85"/>
      <c r="GF237" s="85"/>
      <c r="GG237" s="85"/>
      <c r="GH237" s="85"/>
      <c r="GI237" s="85"/>
      <c r="GJ237" s="85"/>
      <c r="GK237" s="85"/>
      <c r="GL237" s="85"/>
      <c r="GM237" s="85"/>
      <c r="GN237" s="85"/>
      <c r="GO237" s="85"/>
    </row>
    <row r="238" spans="1:197" s="13" customFormat="1" ht="39" customHeight="1" x14ac:dyDescent="0.3">
      <c r="A238" s="7" t="s">
        <v>18</v>
      </c>
      <c r="B238" s="7" t="s">
        <v>117</v>
      </c>
      <c r="C238" s="19" t="s">
        <v>20</v>
      </c>
      <c r="D238" s="19" t="s">
        <v>21</v>
      </c>
      <c r="E238" s="19" t="s">
        <v>20</v>
      </c>
      <c r="F238" s="19" t="s">
        <v>22</v>
      </c>
      <c r="G238" s="19" t="s">
        <v>235</v>
      </c>
      <c r="H238" s="14" t="s">
        <v>647</v>
      </c>
      <c r="I238" s="14" t="s">
        <v>68</v>
      </c>
      <c r="J238" s="14" t="s">
        <v>69</v>
      </c>
      <c r="K238" s="16" t="s">
        <v>27</v>
      </c>
      <c r="L238" s="16" t="s">
        <v>121</v>
      </c>
      <c r="M238" s="11" t="s">
        <v>28</v>
      </c>
      <c r="N238" s="90">
        <v>2</v>
      </c>
      <c r="O238" s="90">
        <v>2245.0059999999999</v>
      </c>
      <c r="P238" s="14" t="s">
        <v>136</v>
      </c>
      <c r="Q238" s="110">
        <v>4490.0119999999997</v>
      </c>
      <c r="R238" s="110">
        <v>4490.0119999999997</v>
      </c>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c r="AR238" s="85"/>
      <c r="AS238" s="85"/>
      <c r="AT238" s="85"/>
      <c r="AU238" s="85"/>
      <c r="AV238" s="85"/>
      <c r="AW238" s="85"/>
      <c r="AX238" s="85"/>
      <c r="AY238" s="85"/>
      <c r="AZ238" s="85"/>
      <c r="BA238" s="85"/>
      <c r="BB238" s="85"/>
      <c r="BC238" s="85"/>
      <c r="BD238" s="85"/>
      <c r="BE238" s="85"/>
      <c r="BF238" s="85"/>
      <c r="BG238" s="85"/>
      <c r="BH238" s="85"/>
      <c r="BI238" s="85"/>
      <c r="BJ238" s="85"/>
      <c r="BK238" s="85"/>
      <c r="BL238" s="85"/>
      <c r="BM238" s="85"/>
      <c r="BN238" s="85"/>
      <c r="BO238" s="85"/>
      <c r="BP238" s="85"/>
      <c r="BQ238" s="85"/>
      <c r="BR238" s="85"/>
      <c r="BS238" s="85"/>
      <c r="BT238" s="85"/>
      <c r="BU238" s="85"/>
      <c r="BV238" s="85"/>
      <c r="BW238" s="85"/>
      <c r="BX238" s="85"/>
      <c r="BY238" s="85"/>
      <c r="BZ238" s="85"/>
      <c r="CA238" s="85"/>
      <c r="CB238" s="85"/>
      <c r="CC238" s="85"/>
      <c r="CD238" s="85"/>
      <c r="CE238" s="85"/>
      <c r="CF238" s="85"/>
      <c r="CG238" s="85"/>
      <c r="CH238" s="85"/>
      <c r="CI238" s="85"/>
      <c r="CJ238" s="85"/>
      <c r="CK238" s="85"/>
      <c r="CL238" s="85"/>
      <c r="CM238" s="85"/>
      <c r="CN238" s="85"/>
      <c r="CO238" s="85"/>
      <c r="CP238" s="85"/>
      <c r="CQ238" s="85"/>
      <c r="CR238" s="85"/>
      <c r="CS238" s="85"/>
      <c r="CT238" s="85"/>
      <c r="CU238" s="85"/>
      <c r="CV238" s="85"/>
      <c r="CW238" s="85"/>
      <c r="CX238" s="85"/>
      <c r="CY238" s="85"/>
      <c r="CZ238" s="85"/>
      <c r="DA238" s="85"/>
      <c r="DB238" s="85"/>
      <c r="DC238" s="85"/>
      <c r="DD238" s="85"/>
      <c r="DE238" s="85"/>
      <c r="DF238" s="85"/>
      <c r="DG238" s="85"/>
      <c r="DH238" s="85"/>
      <c r="DI238" s="85"/>
      <c r="DJ238" s="85"/>
      <c r="DK238" s="85"/>
      <c r="DL238" s="85"/>
      <c r="DM238" s="85"/>
      <c r="DN238" s="85"/>
      <c r="DO238" s="85"/>
      <c r="DP238" s="85"/>
      <c r="DQ238" s="85"/>
      <c r="DR238" s="85"/>
      <c r="DS238" s="85"/>
      <c r="DT238" s="85"/>
      <c r="DU238" s="85"/>
      <c r="DV238" s="85"/>
      <c r="DW238" s="85"/>
      <c r="DX238" s="85"/>
      <c r="DY238" s="85"/>
      <c r="DZ238" s="85"/>
      <c r="EA238" s="85"/>
      <c r="EB238" s="85"/>
      <c r="EC238" s="85"/>
      <c r="ED238" s="85"/>
      <c r="EE238" s="85"/>
      <c r="EF238" s="85"/>
      <c r="EG238" s="85"/>
      <c r="EH238" s="85"/>
      <c r="EI238" s="85"/>
      <c r="EJ238" s="85"/>
      <c r="EK238" s="85"/>
      <c r="EL238" s="85"/>
      <c r="EM238" s="85"/>
      <c r="EN238" s="85"/>
      <c r="EO238" s="85"/>
      <c r="EP238" s="85"/>
      <c r="EQ238" s="85"/>
      <c r="ER238" s="85"/>
      <c r="ES238" s="85"/>
      <c r="ET238" s="85"/>
      <c r="EU238" s="85"/>
      <c r="EV238" s="85"/>
      <c r="EW238" s="85"/>
      <c r="EX238" s="85"/>
      <c r="EY238" s="85"/>
      <c r="EZ238" s="85"/>
      <c r="FA238" s="85"/>
      <c r="FB238" s="85"/>
      <c r="FC238" s="85"/>
      <c r="FD238" s="85"/>
      <c r="FE238" s="85"/>
      <c r="FF238" s="85"/>
      <c r="FG238" s="85"/>
      <c r="FH238" s="85"/>
      <c r="FI238" s="85"/>
      <c r="FJ238" s="85"/>
      <c r="FK238" s="85"/>
      <c r="FL238" s="85"/>
      <c r="FM238" s="85"/>
      <c r="FN238" s="85"/>
      <c r="FO238" s="85"/>
      <c r="FP238" s="85"/>
      <c r="FQ238" s="85"/>
      <c r="FR238" s="85"/>
      <c r="FS238" s="85"/>
      <c r="FT238" s="85"/>
      <c r="FU238" s="85"/>
      <c r="FV238" s="85"/>
      <c r="FW238" s="85"/>
      <c r="FX238" s="85"/>
      <c r="FY238" s="85"/>
      <c r="FZ238" s="85"/>
      <c r="GA238" s="85"/>
      <c r="GB238" s="85"/>
      <c r="GC238" s="85"/>
      <c r="GD238" s="85"/>
      <c r="GE238" s="85"/>
      <c r="GF238" s="85"/>
      <c r="GG238" s="85"/>
      <c r="GH238" s="85"/>
      <c r="GI238" s="85"/>
      <c r="GJ238" s="85"/>
      <c r="GK238" s="85"/>
      <c r="GL238" s="85"/>
      <c r="GM238" s="85"/>
      <c r="GN238" s="85"/>
      <c r="GO238" s="85"/>
    </row>
    <row r="239" spans="1:197" s="13" customFormat="1" ht="39" customHeight="1" x14ac:dyDescent="0.3">
      <c r="A239" s="7" t="s">
        <v>18</v>
      </c>
      <c r="B239" s="7" t="s">
        <v>117</v>
      </c>
      <c r="C239" s="19" t="s">
        <v>20</v>
      </c>
      <c r="D239" s="19" t="s">
        <v>21</v>
      </c>
      <c r="E239" s="19" t="s">
        <v>226</v>
      </c>
      <c r="F239" s="19" t="s">
        <v>163</v>
      </c>
      <c r="G239" s="19" t="s">
        <v>302</v>
      </c>
      <c r="H239" s="14" t="s">
        <v>164</v>
      </c>
      <c r="I239" s="14" t="s">
        <v>266</v>
      </c>
      <c r="J239" s="14" t="s">
        <v>267</v>
      </c>
      <c r="K239" s="16" t="s">
        <v>460</v>
      </c>
      <c r="L239" s="16" t="s">
        <v>121</v>
      </c>
      <c r="M239" s="11" t="s">
        <v>28</v>
      </c>
      <c r="N239" s="90">
        <v>6</v>
      </c>
      <c r="O239" s="90">
        <v>17.899000000000001</v>
      </c>
      <c r="P239" s="14" t="s">
        <v>53</v>
      </c>
      <c r="Q239" s="110">
        <v>107.39400000000001</v>
      </c>
      <c r="R239" s="110">
        <v>107.39400000000001</v>
      </c>
      <c r="S239" s="85"/>
      <c r="T239" s="85"/>
      <c r="U239" s="85"/>
      <c r="V239" s="85"/>
      <c r="W239" s="85"/>
      <c r="X239" s="85"/>
      <c r="Y239" s="85"/>
      <c r="Z239" s="85"/>
      <c r="AA239" s="85"/>
      <c r="AB239" s="85"/>
      <c r="AC239" s="85"/>
      <c r="AD239" s="85"/>
      <c r="AE239" s="85"/>
      <c r="AF239" s="85"/>
      <c r="AG239" s="85"/>
      <c r="AH239" s="85"/>
      <c r="AI239" s="85"/>
      <c r="AJ239" s="85"/>
      <c r="AK239" s="85"/>
      <c r="AL239" s="85"/>
      <c r="AM239" s="85"/>
      <c r="AN239" s="85"/>
      <c r="AO239" s="85"/>
      <c r="AP239" s="85"/>
      <c r="AQ239" s="85"/>
      <c r="AR239" s="85"/>
      <c r="AS239" s="85"/>
      <c r="AT239" s="85"/>
      <c r="AU239" s="85"/>
      <c r="AV239" s="85"/>
      <c r="AW239" s="85"/>
      <c r="AX239" s="85"/>
      <c r="AY239" s="85"/>
      <c r="AZ239" s="85"/>
      <c r="BA239" s="85"/>
      <c r="BB239" s="85"/>
      <c r="BC239" s="85"/>
      <c r="BD239" s="85"/>
      <c r="BE239" s="85"/>
      <c r="BF239" s="85"/>
      <c r="BG239" s="85"/>
      <c r="BH239" s="85"/>
      <c r="BI239" s="85"/>
      <c r="BJ239" s="85"/>
      <c r="BK239" s="85"/>
      <c r="BL239" s="85"/>
      <c r="BM239" s="85"/>
      <c r="BN239" s="85"/>
      <c r="BO239" s="85"/>
      <c r="BP239" s="85"/>
      <c r="BQ239" s="85"/>
      <c r="BR239" s="85"/>
      <c r="BS239" s="85"/>
      <c r="BT239" s="85"/>
      <c r="BU239" s="85"/>
      <c r="BV239" s="85"/>
      <c r="BW239" s="85"/>
      <c r="BX239" s="85"/>
      <c r="BY239" s="85"/>
      <c r="BZ239" s="85"/>
      <c r="CA239" s="85"/>
      <c r="CB239" s="85"/>
      <c r="CC239" s="85"/>
      <c r="CD239" s="85"/>
      <c r="CE239" s="85"/>
      <c r="CF239" s="85"/>
      <c r="CG239" s="85"/>
      <c r="CH239" s="85"/>
      <c r="CI239" s="85"/>
      <c r="CJ239" s="85"/>
      <c r="CK239" s="85"/>
      <c r="CL239" s="85"/>
      <c r="CM239" s="85"/>
      <c r="CN239" s="85"/>
      <c r="CO239" s="85"/>
      <c r="CP239" s="85"/>
      <c r="CQ239" s="85"/>
      <c r="CR239" s="85"/>
      <c r="CS239" s="85"/>
      <c r="CT239" s="85"/>
      <c r="CU239" s="85"/>
      <c r="CV239" s="85"/>
      <c r="CW239" s="85"/>
      <c r="CX239" s="85"/>
      <c r="CY239" s="85"/>
      <c r="CZ239" s="85"/>
      <c r="DA239" s="85"/>
      <c r="DB239" s="85"/>
      <c r="DC239" s="85"/>
      <c r="DD239" s="85"/>
      <c r="DE239" s="85"/>
      <c r="DF239" s="85"/>
      <c r="DG239" s="85"/>
      <c r="DH239" s="85"/>
      <c r="DI239" s="85"/>
      <c r="DJ239" s="85"/>
      <c r="DK239" s="85"/>
      <c r="DL239" s="85"/>
      <c r="DM239" s="85"/>
      <c r="DN239" s="85"/>
      <c r="DO239" s="85"/>
      <c r="DP239" s="85"/>
      <c r="DQ239" s="85"/>
      <c r="DR239" s="85"/>
      <c r="DS239" s="85"/>
      <c r="DT239" s="85"/>
      <c r="DU239" s="85"/>
      <c r="DV239" s="85"/>
      <c r="DW239" s="85"/>
      <c r="DX239" s="85"/>
      <c r="DY239" s="85"/>
      <c r="DZ239" s="85"/>
      <c r="EA239" s="85"/>
      <c r="EB239" s="85"/>
      <c r="EC239" s="85"/>
      <c r="ED239" s="85"/>
      <c r="EE239" s="85"/>
      <c r="EF239" s="85"/>
      <c r="EG239" s="85"/>
      <c r="EH239" s="85"/>
      <c r="EI239" s="85"/>
      <c r="EJ239" s="85"/>
      <c r="EK239" s="85"/>
      <c r="EL239" s="85"/>
      <c r="EM239" s="85"/>
      <c r="EN239" s="85"/>
      <c r="EO239" s="85"/>
      <c r="EP239" s="85"/>
      <c r="EQ239" s="85"/>
      <c r="ER239" s="85"/>
      <c r="ES239" s="85"/>
      <c r="ET239" s="85"/>
      <c r="EU239" s="85"/>
      <c r="EV239" s="85"/>
      <c r="EW239" s="85"/>
      <c r="EX239" s="85"/>
      <c r="EY239" s="85"/>
      <c r="EZ239" s="85"/>
      <c r="FA239" s="85"/>
      <c r="FB239" s="85"/>
      <c r="FC239" s="85"/>
      <c r="FD239" s="85"/>
      <c r="FE239" s="85"/>
      <c r="FF239" s="85"/>
      <c r="FG239" s="85"/>
      <c r="FH239" s="85"/>
      <c r="FI239" s="85"/>
      <c r="FJ239" s="85"/>
      <c r="FK239" s="85"/>
      <c r="FL239" s="85"/>
      <c r="FM239" s="85"/>
      <c r="FN239" s="85"/>
      <c r="FO239" s="85"/>
      <c r="FP239" s="85"/>
      <c r="FQ239" s="85"/>
      <c r="FR239" s="85"/>
      <c r="FS239" s="85"/>
      <c r="FT239" s="85"/>
      <c r="FU239" s="85"/>
      <c r="FV239" s="85"/>
      <c r="FW239" s="85"/>
      <c r="FX239" s="85"/>
      <c r="FY239" s="85"/>
      <c r="FZ239" s="85"/>
      <c r="GA239" s="85"/>
      <c r="GB239" s="85"/>
      <c r="GC239" s="85"/>
      <c r="GD239" s="85"/>
      <c r="GE239" s="85"/>
      <c r="GF239" s="85"/>
      <c r="GG239" s="85"/>
      <c r="GH239" s="85"/>
      <c r="GI239" s="85"/>
      <c r="GJ239" s="85"/>
      <c r="GK239" s="85"/>
      <c r="GL239" s="85"/>
      <c r="GM239" s="85"/>
      <c r="GN239" s="85"/>
      <c r="GO239" s="85"/>
    </row>
    <row r="240" spans="1:197" s="13" customFormat="1" ht="39" customHeight="1" x14ac:dyDescent="0.3">
      <c r="A240" s="7" t="s">
        <v>18</v>
      </c>
      <c r="B240" s="7" t="s">
        <v>117</v>
      </c>
      <c r="C240" s="19" t="s">
        <v>20</v>
      </c>
      <c r="D240" s="19" t="s">
        <v>21</v>
      </c>
      <c r="E240" s="19" t="s">
        <v>226</v>
      </c>
      <c r="F240" s="19" t="s">
        <v>163</v>
      </c>
      <c r="G240" s="19" t="s">
        <v>302</v>
      </c>
      <c r="H240" s="14" t="s">
        <v>164</v>
      </c>
      <c r="I240" s="14" t="s">
        <v>167</v>
      </c>
      <c r="J240" s="14" t="s">
        <v>168</v>
      </c>
      <c r="K240" s="16" t="s">
        <v>460</v>
      </c>
      <c r="L240" s="16" t="s">
        <v>121</v>
      </c>
      <c r="M240" s="11" t="s">
        <v>169</v>
      </c>
      <c r="N240" s="90">
        <v>3</v>
      </c>
      <c r="O240" s="90">
        <v>138.0052</v>
      </c>
      <c r="P240" s="14" t="s">
        <v>53</v>
      </c>
      <c r="Q240" s="110">
        <v>414.01560000000001</v>
      </c>
      <c r="R240" s="110">
        <v>414.01560000000001</v>
      </c>
      <c r="S240" s="85"/>
      <c r="T240" s="85"/>
      <c r="U240" s="85"/>
      <c r="V240" s="85"/>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c r="BK240" s="85"/>
      <c r="BL240" s="85"/>
      <c r="BM240" s="85"/>
      <c r="BN240" s="85"/>
      <c r="BO240" s="85"/>
      <c r="BP240" s="85"/>
      <c r="BQ240" s="85"/>
      <c r="BR240" s="85"/>
      <c r="BS240" s="85"/>
      <c r="BT240" s="85"/>
      <c r="BU240" s="85"/>
      <c r="BV240" s="85"/>
      <c r="BW240" s="85"/>
      <c r="BX240" s="85"/>
      <c r="BY240" s="85"/>
      <c r="BZ240" s="85"/>
      <c r="CA240" s="85"/>
      <c r="CB240" s="85"/>
      <c r="CC240" s="85"/>
      <c r="CD240" s="85"/>
      <c r="CE240" s="85"/>
      <c r="CF240" s="85"/>
      <c r="CG240" s="85"/>
      <c r="CH240" s="85"/>
      <c r="CI240" s="85"/>
      <c r="CJ240" s="85"/>
      <c r="CK240" s="85"/>
      <c r="CL240" s="85"/>
      <c r="CM240" s="85"/>
      <c r="CN240" s="85"/>
      <c r="CO240" s="85"/>
      <c r="CP240" s="85"/>
      <c r="CQ240" s="85"/>
      <c r="CR240" s="85"/>
      <c r="CS240" s="85"/>
      <c r="CT240" s="85"/>
      <c r="CU240" s="85"/>
      <c r="CV240" s="85"/>
      <c r="CW240" s="85"/>
      <c r="CX240" s="85"/>
      <c r="CY240" s="85"/>
      <c r="CZ240" s="85"/>
      <c r="DA240" s="85"/>
      <c r="DB240" s="85"/>
      <c r="DC240" s="85"/>
      <c r="DD240" s="85"/>
      <c r="DE240" s="85"/>
      <c r="DF240" s="85"/>
      <c r="DG240" s="85"/>
      <c r="DH240" s="85"/>
      <c r="DI240" s="85"/>
      <c r="DJ240" s="85"/>
      <c r="DK240" s="85"/>
      <c r="DL240" s="85"/>
      <c r="DM240" s="85"/>
      <c r="DN240" s="85"/>
      <c r="DO240" s="85"/>
      <c r="DP240" s="85"/>
      <c r="DQ240" s="85"/>
      <c r="DR240" s="85"/>
      <c r="DS240" s="85"/>
      <c r="DT240" s="85"/>
      <c r="DU240" s="85"/>
      <c r="DV240" s="85"/>
      <c r="DW240" s="85"/>
      <c r="DX240" s="85"/>
      <c r="DY240" s="85"/>
      <c r="DZ240" s="85"/>
      <c r="EA240" s="85"/>
      <c r="EB240" s="85"/>
      <c r="EC240" s="85"/>
      <c r="ED240" s="85"/>
      <c r="EE240" s="85"/>
      <c r="EF240" s="85"/>
      <c r="EG240" s="85"/>
      <c r="EH240" s="85"/>
      <c r="EI240" s="85"/>
      <c r="EJ240" s="85"/>
      <c r="EK240" s="85"/>
      <c r="EL240" s="85"/>
      <c r="EM240" s="85"/>
      <c r="EN240" s="85"/>
      <c r="EO240" s="85"/>
      <c r="EP240" s="85"/>
      <c r="EQ240" s="85"/>
      <c r="ER240" s="85"/>
      <c r="ES240" s="85"/>
      <c r="ET240" s="85"/>
      <c r="EU240" s="85"/>
      <c r="EV240" s="85"/>
      <c r="EW240" s="85"/>
      <c r="EX240" s="85"/>
      <c r="EY240" s="85"/>
      <c r="EZ240" s="85"/>
      <c r="FA240" s="85"/>
      <c r="FB240" s="85"/>
      <c r="FC240" s="85"/>
      <c r="FD240" s="85"/>
      <c r="FE240" s="85"/>
      <c r="FF240" s="85"/>
      <c r="FG240" s="85"/>
      <c r="FH240" s="85"/>
      <c r="FI240" s="85"/>
      <c r="FJ240" s="85"/>
      <c r="FK240" s="85"/>
      <c r="FL240" s="85"/>
      <c r="FM240" s="85"/>
      <c r="FN240" s="85"/>
      <c r="FO240" s="85"/>
      <c r="FP240" s="85"/>
      <c r="FQ240" s="85"/>
      <c r="FR240" s="85"/>
      <c r="FS240" s="85"/>
      <c r="FT240" s="85"/>
      <c r="FU240" s="85"/>
      <c r="FV240" s="85"/>
      <c r="FW240" s="85"/>
      <c r="FX240" s="85"/>
      <c r="FY240" s="85"/>
      <c r="FZ240" s="85"/>
      <c r="GA240" s="85"/>
      <c r="GB240" s="85"/>
      <c r="GC240" s="85"/>
      <c r="GD240" s="85"/>
      <c r="GE240" s="85"/>
      <c r="GF240" s="85"/>
      <c r="GG240" s="85"/>
      <c r="GH240" s="85"/>
      <c r="GI240" s="85"/>
      <c r="GJ240" s="85"/>
      <c r="GK240" s="85"/>
      <c r="GL240" s="85"/>
      <c r="GM240" s="85"/>
      <c r="GN240" s="85"/>
      <c r="GO240" s="85"/>
    </row>
    <row r="241" spans="1:197" s="13" customFormat="1" ht="39" customHeight="1" x14ac:dyDescent="0.3">
      <c r="A241" s="7" t="s">
        <v>18</v>
      </c>
      <c r="B241" s="7" t="s">
        <v>117</v>
      </c>
      <c r="C241" s="19" t="s">
        <v>20</v>
      </c>
      <c r="D241" s="19" t="s">
        <v>21</v>
      </c>
      <c r="E241" s="19" t="s">
        <v>226</v>
      </c>
      <c r="F241" s="19" t="s">
        <v>163</v>
      </c>
      <c r="G241" s="19" t="s">
        <v>302</v>
      </c>
      <c r="H241" s="14" t="s">
        <v>164</v>
      </c>
      <c r="I241" s="14" t="s">
        <v>268</v>
      </c>
      <c r="J241" s="14" t="s">
        <v>326</v>
      </c>
      <c r="K241" s="16" t="s">
        <v>460</v>
      </c>
      <c r="L241" s="16" t="s">
        <v>121</v>
      </c>
      <c r="M241" s="11" t="s">
        <v>28</v>
      </c>
      <c r="N241" s="90">
        <v>24</v>
      </c>
      <c r="O241" s="90">
        <v>41.504800000000003</v>
      </c>
      <c r="P241" s="14" t="s">
        <v>53</v>
      </c>
      <c r="Q241" s="110">
        <v>996.11520000000007</v>
      </c>
      <c r="R241" s="110">
        <v>996.11520000000007</v>
      </c>
      <c r="S241" s="85"/>
      <c r="T241" s="85"/>
      <c r="U241" s="85"/>
      <c r="V241" s="85"/>
      <c r="W241" s="85"/>
      <c r="X241" s="85"/>
      <c r="Y241" s="85"/>
      <c r="Z241" s="85"/>
      <c r="AA241" s="85"/>
      <c r="AB241" s="85"/>
      <c r="AC241" s="85"/>
      <c r="AD241" s="85"/>
      <c r="AE241" s="85"/>
      <c r="AF241" s="85"/>
      <c r="AG241" s="85"/>
      <c r="AH241" s="85"/>
      <c r="AI241" s="85"/>
      <c r="AJ241" s="85"/>
      <c r="AK241" s="85"/>
      <c r="AL241" s="85"/>
      <c r="AM241" s="85"/>
      <c r="AN241" s="85"/>
      <c r="AO241" s="85"/>
      <c r="AP241" s="85"/>
      <c r="AQ241" s="85"/>
      <c r="AR241" s="85"/>
      <c r="AS241" s="85"/>
      <c r="AT241" s="85"/>
      <c r="AU241" s="85"/>
      <c r="AV241" s="85"/>
      <c r="AW241" s="85"/>
      <c r="AX241" s="85"/>
      <c r="AY241" s="85"/>
      <c r="AZ241" s="85"/>
      <c r="BA241" s="85"/>
      <c r="BB241" s="85"/>
      <c r="BC241" s="85"/>
      <c r="BD241" s="85"/>
      <c r="BE241" s="85"/>
      <c r="BF241" s="85"/>
      <c r="BG241" s="85"/>
      <c r="BH241" s="85"/>
      <c r="BI241" s="85"/>
      <c r="BJ241" s="85"/>
      <c r="BK241" s="85"/>
      <c r="BL241" s="85"/>
      <c r="BM241" s="85"/>
      <c r="BN241" s="85"/>
      <c r="BO241" s="85"/>
      <c r="BP241" s="85"/>
      <c r="BQ241" s="85"/>
      <c r="BR241" s="85"/>
      <c r="BS241" s="85"/>
      <c r="BT241" s="85"/>
      <c r="BU241" s="85"/>
      <c r="BV241" s="85"/>
      <c r="BW241" s="85"/>
      <c r="BX241" s="85"/>
      <c r="BY241" s="85"/>
      <c r="BZ241" s="85"/>
      <c r="CA241" s="85"/>
      <c r="CB241" s="85"/>
      <c r="CC241" s="85"/>
      <c r="CD241" s="85"/>
      <c r="CE241" s="85"/>
      <c r="CF241" s="85"/>
      <c r="CG241" s="85"/>
      <c r="CH241" s="85"/>
      <c r="CI241" s="85"/>
      <c r="CJ241" s="85"/>
      <c r="CK241" s="85"/>
      <c r="CL241" s="85"/>
      <c r="CM241" s="85"/>
      <c r="CN241" s="85"/>
      <c r="CO241" s="85"/>
      <c r="CP241" s="85"/>
      <c r="CQ241" s="85"/>
      <c r="CR241" s="85"/>
      <c r="CS241" s="85"/>
      <c r="CT241" s="85"/>
      <c r="CU241" s="85"/>
      <c r="CV241" s="85"/>
      <c r="CW241" s="85"/>
      <c r="CX241" s="85"/>
      <c r="CY241" s="85"/>
      <c r="CZ241" s="85"/>
      <c r="DA241" s="85"/>
      <c r="DB241" s="85"/>
      <c r="DC241" s="85"/>
      <c r="DD241" s="85"/>
      <c r="DE241" s="85"/>
      <c r="DF241" s="85"/>
      <c r="DG241" s="85"/>
      <c r="DH241" s="85"/>
      <c r="DI241" s="85"/>
      <c r="DJ241" s="85"/>
      <c r="DK241" s="85"/>
      <c r="DL241" s="85"/>
      <c r="DM241" s="85"/>
      <c r="DN241" s="85"/>
      <c r="DO241" s="85"/>
      <c r="DP241" s="85"/>
      <c r="DQ241" s="85"/>
      <c r="DR241" s="85"/>
      <c r="DS241" s="85"/>
      <c r="DT241" s="85"/>
      <c r="DU241" s="85"/>
      <c r="DV241" s="85"/>
      <c r="DW241" s="85"/>
      <c r="DX241" s="85"/>
      <c r="DY241" s="85"/>
      <c r="DZ241" s="85"/>
      <c r="EA241" s="85"/>
      <c r="EB241" s="85"/>
      <c r="EC241" s="85"/>
      <c r="ED241" s="85"/>
      <c r="EE241" s="85"/>
      <c r="EF241" s="85"/>
      <c r="EG241" s="85"/>
      <c r="EH241" s="85"/>
      <c r="EI241" s="85"/>
      <c r="EJ241" s="85"/>
      <c r="EK241" s="85"/>
      <c r="EL241" s="85"/>
      <c r="EM241" s="85"/>
      <c r="EN241" s="85"/>
      <c r="EO241" s="85"/>
      <c r="EP241" s="85"/>
      <c r="EQ241" s="85"/>
      <c r="ER241" s="85"/>
      <c r="ES241" s="85"/>
      <c r="ET241" s="85"/>
      <c r="EU241" s="85"/>
      <c r="EV241" s="85"/>
      <c r="EW241" s="85"/>
      <c r="EX241" s="85"/>
      <c r="EY241" s="85"/>
      <c r="EZ241" s="85"/>
      <c r="FA241" s="85"/>
      <c r="FB241" s="85"/>
      <c r="FC241" s="85"/>
      <c r="FD241" s="85"/>
      <c r="FE241" s="85"/>
      <c r="FF241" s="85"/>
      <c r="FG241" s="85"/>
      <c r="FH241" s="85"/>
      <c r="FI241" s="85"/>
      <c r="FJ241" s="85"/>
      <c r="FK241" s="85"/>
      <c r="FL241" s="85"/>
      <c r="FM241" s="85"/>
      <c r="FN241" s="85"/>
      <c r="FO241" s="85"/>
      <c r="FP241" s="85"/>
      <c r="FQ241" s="85"/>
      <c r="FR241" s="85"/>
      <c r="FS241" s="85"/>
      <c r="FT241" s="85"/>
      <c r="FU241" s="85"/>
      <c r="FV241" s="85"/>
      <c r="FW241" s="85"/>
      <c r="FX241" s="85"/>
      <c r="FY241" s="85"/>
      <c r="FZ241" s="85"/>
      <c r="GA241" s="85"/>
      <c r="GB241" s="85"/>
      <c r="GC241" s="85"/>
      <c r="GD241" s="85"/>
      <c r="GE241" s="85"/>
      <c r="GF241" s="85"/>
      <c r="GG241" s="85"/>
      <c r="GH241" s="85"/>
      <c r="GI241" s="85"/>
      <c r="GJ241" s="85"/>
      <c r="GK241" s="85"/>
      <c r="GL241" s="85"/>
      <c r="GM241" s="85"/>
      <c r="GN241" s="85"/>
      <c r="GO241" s="85"/>
    </row>
    <row r="242" spans="1:197" s="13" customFormat="1" ht="39" customHeight="1" x14ac:dyDescent="0.3">
      <c r="A242" s="7" t="s">
        <v>18</v>
      </c>
      <c r="B242" s="7" t="s">
        <v>117</v>
      </c>
      <c r="C242" s="19" t="s">
        <v>20</v>
      </c>
      <c r="D242" s="19" t="s">
        <v>21</v>
      </c>
      <c r="E242" s="19" t="s">
        <v>226</v>
      </c>
      <c r="F242" s="19" t="s">
        <v>163</v>
      </c>
      <c r="G242" s="19" t="s">
        <v>302</v>
      </c>
      <c r="H242" s="14" t="s">
        <v>164</v>
      </c>
      <c r="I242" s="14" t="s">
        <v>329</v>
      </c>
      <c r="J242" s="14" t="s">
        <v>330</v>
      </c>
      <c r="K242" s="16" t="s">
        <v>460</v>
      </c>
      <c r="L242" s="16" t="s">
        <v>121</v>
      </c>
      <c r="M242" s="11" t="s">
        <v>28</v>
      </c>
      <c r="N242" s="90">
        <v>10</v>
      </c>
      <c r="O242" s="90">
        <v>48.998399999999997</v>
      </c>
      <c r="P242" s="14" t="s">
        <v>53</v>
      </c>
      <c r="Q242" s="110">
        <v>489.98399999999998</v>
      </c>
      <c r="R242" s="110">
        <v>489.98399999999998</v>
      </c>
      <c r="S242" s="85"/>
      <c r="T242" s="85"/>
      <c r="U242" s="85"/>
      <c r="V242" s="85"/>
      <c r="W242" s="85"/>
      <c r="X242" s="85"/>
      <c r="Y242" s="85"/>
      <c r="Z242" s="85"/>
      <c r="AA242" s="85"/>
      <c r="AB242" s="85"/>
      <c r="AC242" s="85"/>
      <c r="AD242" s="85"/>
      <c r="AE242" s="85"/>
      <c r="AF242" s="85"/>
      <c r="AG242" s="85"/>
      <c r="AH242" s="85"/>
      <c r="AI242" s="85"/>
      <c r="AJ242" s="85"/>
      <c r="AK242" s="85"/>
      <c r="AL242" s="85"/>
      <c r="AM242" s="85"/>
      <c r="AN242" s="85"/>
      <c r="AO242" s="85"/>
      <c r="AP242" s="85"/>
      <c r="AQ242" s="85"/>
      <c r="AR242" s="85"/>
      <c r="AS242" s="85"/>
      <c r="AT242" s="85"/>
      <c r="AU242" s="85"/>
      <c r="AV242" s="85"/>
      <c r="AW242" s="85"/>
      <c r="AX242" s="85"/>
      <c r="AY242" s="85"/>
      <c r="AZ242" s="85"/>
      <c r="BA242" s="85"/>
      <c r="BB242" s="85"/>
      <c r="BC242" s="85"/>
      <c r="BD242" s="85"/>
      <c r="BE242" s="85"/>
      <c r="BF242" s="85"/>
      <c r="BG242" s="85"/>
      <c r="BH242" s="85"/>
      <c r="BI242" s="85"/>
      <c r="BJ242" s="85"/>
      <c r="BK242" s="85"/>
      <c r="BL242" s="85"/>
      <c r="BM242" s="85"/>
      <c r="BN242" s="85"/>
      <c r="BO242" s="85"/>
      <c r="BP242" s="85"/>
      <c r="BQ242" s="85"/>
      <c r="BR242" s="85"/>
      <c r="BS242" s="85"/>
      <c r="BT242" s="85"/>
      <c r="BU242" s="85"/>
      <c r="BV242" s="85"/>
      <c r="BW242" s="85"/>
      <c r="BX242" s="85"/>
      <c r="BY242" s="85"/>
      <c r="BZ242" s="85"/>
      <c r="CA242" s="85"/>
      <c r="CB242" s="85"/>
      <c r="CC242" s="85"/>
      <c r="CD242" s="85"/>
      <c r="CE242" s="85"/>
      <c r="CF242" s="85"/>
      <c r="CG242" s="85"/>
      <c r="CH242" s="85"/>
      <c r="CI242" s="85"/>
      <c r="CJ242" s="85"/>
      <c r="CK242" s="85"/>
      <c r="CL242" s="85"/>
      <c r="CM242" s="85"/>
      <c r="CN242" s="85"/>
      <c r="CO242" s="85"/>
      <c r="CP242" s="85"/>
      <c r="CQ242" s="85"/>
      <c r="CR242" s="85"/>
      <c r="CS242" s="85"/>
      <c r="CT242" s="85"/>
      <c r="CU242" s="85"/>
      <c r="CV242" s="85"/>
      <c r="CW242" s="85"/>
      <c r="CX242" s="85"/>
      <c r="CY242" s="85"/>
      <c r="CZ242" s="85"/>
      <c r="DA242" s="85"/>
      <c r="DB242" s="85"/>
      <c r="DC242" s="85"/>
      <c r="DD242" s="85"/>
      <c r="DE242" s="85"/>
      <c r="DF242" s="85"/>
      <c r="DG242" s="85"/>
      <c r="DH242" s="85"/>
      <c r="DI242" s="85"/>
      <c r="DJ242" s="85"/>
      <c r="DK242" s="85"/>
      <c r="DL242" s="85"/>
      <c r="DM242" s="85"/>
      <c r="DN242" s="85"/>
      <c r="DO242" s="85"/>
      <c r="DP242" s="85"/>
      <c r="DQ242" s="85"/>
      <c r="DR242" s="85"/>
      <c r="DS242" s="85"/>
      <c r="DT242" s="85"/>
      <c r="DU242" s="85"/>
      <c r="DV242" s="85"/>
      <c r="DW242" s="85"/>
      <c r="DX242" s="85"/>
      <c r="DY242" s="85"/>
      <c r="DZ242" s="85"/>
      <c r="EA242" s="85"/>
      <c r="EB242" s="85"/>
      <c r="EC242" s="85"/>
      <c r="ED242" s="85"/>
      <c r="EE242" s="85"/>
      <c r="EF242" s="85"/>
      <c r="EG242" s="85"/>
      <c r="EH242" s="85"/>
      <c r="EI242" s="85"/>
      <c r="EJ242" s="85"/>
      <c r="EK242" s="85"/>
      <c r="EL242" s="85"/>
      <c r="EM242" s="85"/>
      <c r="EN242" s="85"/>
      <c r="EO242" s="85"/>
      <c r="EP242" s="85"/>
      <c r="EQ242" s="85"/>
      <c r="ER242" s="85"/>
      <c r="ES242" s="85"/>
      <c r="ET242" s="85"/>
      <c r="EU242" s="85"/>
      <c r="EV242" s="85"/>
      <c r="EW242" s="85"/>
      <c r="EX242" s="85"/>
      <c r="EY242" s="85"/>
      <c r="EZ242" s="85"/>
      <c r="FA242" s="85"/>
      <c r="FB242" s="85"/>
      <c r="FC242" s="85"/>
      <c r="FD242" s="85"/>
      <c r="FE242" s="85"/>
      <c r="FF242" s="85"/>
      <c r="FG242" s="85"/>
      <c r="FH242" s="85"/>
      <c r="FI242" s="85"/>
      <c r="FJ242" s="85"/>
      <c r="FK242" s="85"/>
      <c r="FL242" s="85"/>
      <c r="FM242" s="85"/>
      <c r="FN242" s="85"/>
      <c r="FO242" s="85"/>
      <c r="FP242" s="85"/>
      <c r="FQ242" s="85"/>
      <c r="FR242" s="85"/>
      <c r="FS242" s="85"/>
      <c r="FT242" s="85"/>
      <c r="FU242" s="85"/>
      <c r="FV242" s="85"/>
      <c r="FW242" s="85"/>
      <c r="FX242" s="85"/>
      <c r="FY242" s="85"/>
      <c r="FZ242" s="85"/>
      <c r="GA242" s="85"/>
      <c r="GB242" s="85"/>
      <c r="GC242" s="85"/>
      <c r="GD242" s="85"/>
      <c r="GE242" s="85"/>
      <c r="GF242" s="85"/>
      <c r="GG242" s="85"/>
      <c r="GH242" s="85"/>
      <c r="GI242" s="85"/>
      <c r="GJ242" s="85"/>
      <c r="GK242" s="85"/>
      <c r="GL242" s="85"/>
      <c r="GM242" s="85"/>
      <c r="GN242" s="85"/>
      <c r="GO242" s="85"/>
    </row>
    <row r="243" spans="1:197" s="13" customFormat="1" ht="39" customHeight="1" x14ac:dyDescent="0.3">
      <c r="A243" s="7" t="s">
        <v>18</v>
      </c>
      <c r="B243" s="7" t="s">
        <v>117</v>
      </c>
      <c r="C243" s="19" t="s">
        <v>20</v>
      </c>
      <c r="D243" s="19" t="s">
        <v>37</v>
      </c>
      <c r="E243" s="19" t="s">
        <v>38</v>
      </c>
      <c r="F243" s="19" t="s">
        <v>41</v>
      </c>
      <c r="G243" s="19" t="s">
        <v>302</v>
      </c>
      <c r="H243" s="14" t="s">
        <v>164</v>
      </c>
      <c r="I243" s="14" t="s">
        <v>412</v>
      </c>
      <c r="J243" s="14" t="s">
        <v>413</v>
      </c>
      <c r="K243" s="16" t="s">
        <v>460</v>
      </c>
      <c r="L243" s="16" t="s">
        <v>121</v>
      </c>
      <c r="M243" s="11" t="s">
        <v>28</v>
      </c>
      <c r="N243" s="90">
        <v>5</v>
      </c>
      <c r="O243" s="90">
        <v>64.994799999999998</v>
      </c>
      <c r="P243" s="14" t="s">
        <v>53</v>
      </c>
      <c r="Q243" s="110">
        <v>324.97399999999999</v>
      </c>
      <c r="R243" s="110">
        <v>324.97399999999999</v>
      </c>
      <c r="S243" s="85"/>
      <c r="T243" s="85"/>
      <c r="U243" s="85"/>
      <c r="V243" s="85"/>
      <c r="W243" s="85"/>
      <c r="X243" s="85"/>
      <c r="Y243" s="85"/>
      <c r="Z243" s="85"/>
      <c r="AA243" s="85"/>
      <c r="AB243" s="85"/>
      <c r="AC243" s="85"/>
      <c r="AD243" s="85"/>
      <c r="AE243" s="85"/>
      <c r="AF243" s="85"/>
      <c r="AG243" s="85"/>
      <c r="AH243" s="85"/>
      <c r="AI243" s="85"/>
      <c r="AJ243" s="85"/>
      <c r="AK243" s="85"/>
      <c r="AL243" s="85"/>
      <c r="AM243" s="85"/>
      <c r="AN243" s="85"/>
      <c r="AO243" s="85"/>
      <c r="AP243" s="85"/>
      <c r="AQ243" s="85"/>
      <c r="AR243" s="85"/>
      <c r="AS243" s="85"/>
      <c r="AT243" s="85"/>
      <c r="AU243" s="85"/>
      <c r="AV243" s="85"/>
      <c r="AW243" s="85"/>
      <c r="AX243" s="85"/>
      <c r="AY243" s="85"/>
      <c r="AZ243" s="85"/>
      <c r="BA243" s="85"/>
      <c r="BB243" s="85"/>
      <c r="BC243" s="85"/>
      <c r="BD243" s="85"/>
      <c r="BE243" s="85"/>
      <c r="BF243" s="85"/>
      <c r="BG243" s="85"/>
      <c r="BH243" s="85"/>
      <c r="BI243" s="85"/>
      <c r="BJ243" s="85"/>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c r="CS243" s="85"/>
      <c r="CT243" s="85"/>
      <c r="CU243" s="85"/>
      <c r="CV243" s="85"/>
      <c r="CW243" s="85"/>
      <c r="CX243" s="85"/>
      <c r="CY243" s="85"/>
      <c r="CZ243" s="85"/>
      <c r="DA243" s="85"/>
      <c r="DB243" s="85"/>
      <c r="DC243" s="85"/>
      <c r="DD243" s="85"/>
      <c r="DE243" s="85"/>
      <c r="DF243" s="85"/>
      <c r="DG243" s="85"/>
      <c r="DH243" s="85"/>
      <c r="DI243" s="85"/>
      <c r="DJ243" s="85"/>
      <c r="DK243" s="85"/>
      <c r="DL243" s="85"/>
      <c r="DM243" s="85"/>
      <c r="DN243" s="85"/>
      <c r="DO243" s="85"/>
      <c r="DP243" s="85"/>
      <c r="DQ243" s="85"/>
      <c r="DR243" s="85"/>
      <c r="DS243" s="85"/>
      <c r="DT243" s="85"/>
      <c r="DU243" s="85"/>
      <c r="DV243" s="85"/>
      <c r="DW243" s="85"/>
      <c r="DX243" s="85"/>
      <c r="DY243" s="85"/>
      <c r="DZ243" s="85"/>
      <c r="EA243" s="85"/>
      <c r="EB243" s="85"/>
      <c r="EC243" s="85"/>
      <c r="ED243" s="85"/>
      <c r="EE243" s="85"/>
      <c r="EF243" s="85"/>
      <c r="EG243" s="85"/>
      <c r="EH243" s="85"/>
      <c r="EI243" s="85"/>
      <c r="EJ243" s="85"/>
      <c r="EK243" s="85"/>
      <c r="EL243" s="85"/>
      <c r="EM243" s="85"/>
      <c r="EN243" s="85"/>
      <c r="EO243" s="85"/>
      <c r="EP243" s="85"/>
      <c r="EQ243" s="85"/>
      <c r="ER243" s="85"/>
      <c r="ES243" s="85"/>
      <c r="ET243" s="85"/>
      <c r="EU243" s="85"/>
      <c r="EV243" s="85"/>
      <c r="EW243" s="85"/>
      <c r="EX243" s="85"/>
      <c r="EY243" s="85"/>
      <c r="EZ243" s="85"/>
      <c r="FA243" s="85"/>
      <c r="FB243" s="85"/>
      <c r="FC243" s="85"/>
      <c r="FD243" s="85"/>
      <c r="FE243" s="85"/>
      <c r="FF243" s="85"/>
      <c r="FG243" s="85"/>
      <c r="FH243" s="85"/>
      <c r="FI243" s="85"/>
      <c r="FJ243" s="85"/>
      <c r="FK243" s="85"/>
      <c r="FL243" s="85"/>
      <c r="FM243" s="85"/>
      <c r="FN243" s="85"/>
      <c r="FO243" s="85"/>
      <c r="FP243" s="85"/>
      <c r="FQ243" s="85"/>
      <c r="FR243" s="85"/>
      <c r="FS243" s="85"/>
      <c r="FT243" s="85"/>
      <c r="FU243" s="85"/>
      <c r="FV243" s="85"/>
      <c r="FW243" s="85"/>
      <c r="FX243" s="85"/>
      <c r="FY243" s="85"/>
      <c r="FZ243" s="85"/>
      <c r="GA243" s="85"/>
      <c r="GB243" s="85"/>
      <c r="GC243" s="85"/>
      <c r="GD243" s="85"/>
      <c r="GE243" s="85"/>
      <c r="GF243" s="85"/>
      <c r="GG243" s="85"/>
      <c r="GH243" s="85"/>
      <c r="GI243" s="85"/>
      <c r="GJ243" s="85"/>
      <c r="GK243" s="85"/>
      <c r="GL243" s="85"/>
      <c r="GM243" s="85"/>
      <c r="GN243" s="85"/>
      <c r="GO243" s="85"/>
    </row>
    <row r="244" spans="1:197" s="13" customFormat="1" ht="39" customHeight="1" x14ac:dyDescent="0.3">
      <c r="A244" s="7" t="s">
        <v>18</v>
      </c>
      <c r="B244" s="7" t="s">
        <v>117</v>
      </c>
      <c r="C244" s="19" t="s">
        <v>20</v>
      </c>
      <c r="D244" s="19" t="s">
        <v>37</v>
      </c>
      <c r="E244" s="19" t="s">
        <v>38</v>
      </c>
      <c r="F244" s="19" t="s">
        <v>41</v>
      </c>
      <c r="G244" s="19" t="s">
        <v>302</v>
      </c>
      <c r="H244" s="14" t="s">
        <v>164</v>
      </c>
      <c r="I244" s="14" t="s">
        <v>461</v>
      </c>
      <c r="J244" s="14" t="s">
        <v>334</v>
      </c>
      <c r="K244" s="16" t="s">
        <v>460</v>
      </c>
      <c r="L244" s="16" t="s">
        <v>121</v>
      </c>
      <c r="M244" s="11" t="s">
        <v>28</v>
      </c>
      <c r="N244" s="90">
        <v>1</v>
      </c>
      <c r="O244" s="90">
        <v>64.994799999999998</v>
      </c>
      <c r="P244" s="14" t="s">
        <v>53</v>
      </c>
      <c r="Q244" s="110">
        <v>64.994799999999998</v>
      </c>
      <c r="R244" s="110">
        <v>64.994799999999998</v>
      </c>
      <c r="S244" s="85"/>
      <c r="T244" s="85"/>
      <c r="U244" s="85"/>
      <c r="V244" s="85"/>
      <c r="W244" s="85"/>
      <c r="X244" s="85"/>
      <c r="Y244" s="85"/>
      <c r="Z244" s="85"/>
      <c r="AA244" s="85"/>
      <c r="AB244" s="85"/>
      <c r="AC244" s="85"/>
      <c r="AD244" s="85"/>
      <c r="AE244" s="85"/>
      <c r="AF244" s="85"/>
      <c r="AG244" s="85"/>
      <c r="AH244" s="85"/>
      <c r="AI244" s="85"/>
      <c r="AJ244" s="85"/>
      <c r="AK244" s="85"/>
      <c r="AL244" s="85"/>
      <c r="AM244" s="85"/>
      <c r="AN244" s="85"/>
      <c r="AO244" s="85"/>
      <c r="AP244" s="85"/>
      <c r="AQ244" s="85"/>
      <c r="AR244" s="85"/>
      <c r="AS244" s="85"/>
      <c r="AT244" s="85"/>
      <c r="AU244" s="85"/>
      <c r="AV244" s="85"/>
      <c r="AW244" s="85"/>
      <c r="AX244" s="85"/>
      <c r="AY244" s="85"/>
      <c r="AZ244" s="85"/>
      <c r="BA244" s="85"/>
      <c r="BB244" s="85"/>
      <c r="BC244" s="85"/>
      <c r="BD244" s="85"/>
      <c r="BE244" s="85"/>
      <c r="BF244" s="85"/>
      <c r="BG244" s="85"/>
      <c r="BH244" s="85"/>
      <c r="BI244" s="85"/>
      <c r="BJ244" s="85"/>
      <c r="BK244" s="85"/>
      <c r="BL244" s="85"/>
      <c r="BM244" s="85"/>
      <c r="BN244" s="85"/>
      <c r="BO244" s="85"/>
      <c r="BP244" s="85"/>
      <c r="BQ244" s="85"/>
      <c r="BR244" s="85"/>
      <c r="BS244" s="85"/>
      <c r="BT244" s="85"/>
      <c r="BU244" s="85"/>
      <c r="BV244" s="85"/>
      <c r="BW244" s="85"/>
      <c r="BX244" s="85"/>
      <c r="BY244" s="85"/>
      <c r="BZ244" s="85"/>
      <c r="CA244" s="85"/>
      <c r="CB244" s="85"/>
      <c r="CC244" s="85"/>
      <c r="CD244" s="85"/>
      <c r="CE244" s="85"/>
      <c r="CF244" s="85"/>
      <c r="CG244" s="85"/>
      <c r="CH244" s="85"/>
      <c r="CI244" s="85"/>
      <c r="CJ244" s="85"/>
      <c r="CK244" s="85"/>
      <c r="CL244" s="85"/>
      <c r="CM244" s="85"/>
      <c r="CN244" s="85"/>
      <c r="CO244" s="85"/>
      <c r="CP244" s="85"/>
      <c r="CQ244" s="85"/>
      <c r="CR244" s="85"/>
      <c r="CS244" s="85"/>
      <c r="CT244" s="85"/>
      <c r="CU244" s="85"/>
      <c r="CV244" s="85"/>
      <c r="CW244" s="85"/>
      <c r="CX244" s="85"/>
      <c r="CY244" s="85"/>
      <c r="CZ244" s="85"/>
      <c r="DA244" s="85"/>
      <c r="DB244" s="85"/>
      <c r="DC244" s="85"/>
      <c r="DD244" s="85"/>
      <c r="DE244" s="85"/>
      <c r="DF244" s="85"/>
      <c r="DG244" s="85"/>
      <c r="DH244" s="85"/>
      <c r="DI244" s="85"/>
      <c r="DJ244" s="85"/>
      <c r="DK244" s="85"/>
      <c r="DL244" s="85"/>
      <c r="DM244" s="85"/>
      <c r="DN244" s="85"/>
      <c r="DO244" s="85"/>
      <c r="DP244" s="85"/>
      <c r="DQ244" s="85"/>
      <c r="DR244" s="85"/>
      <c r="DS244" s="85"/>
      <c r="DT244" s="85"/>
      <c r="DU244" s="85"/>
      <c r="DV244" s="85"/>
      <c r="DW244" s="85"/>
      <c r="DX244" s="85"/>
      <c r="DY244" s="85"/>
      <c r="DZ244" s="85"/>
      <c r="EA244" s="85"/>
      <c r="EB244" s="85"/>
      <c r="EC244" s="85"/>
      <c r="ED244" s="85"/>
      <c r="EE244" s="85"/>
      <c r="EF244" s="85"/>
      <c r="EG244" s="85"/>
      <c r="EH244" s="85"/>
      <c r="EI244" s="85"/>
      <c r="EJ244" s="85"/>
      <c r="EK244" s="85"/>
      <c r="EL244" s="85"/>
      <c r="EM244" s="85"/>
      <c r="EN244" s="85"/>
      <c r="EO244" s="85"/>
      <c r="EP244" s="85"/>
      <c r="EQ244" s="85"/>
      <c r="ER244" s="85"/>
      <c r="ES244" s="85"/>
      <c r="ET244" s="85"/>
      <c r="EU244" s="85"/>
      <c r="EV244" s="85"/>
      <c r="EW244" s="85"/>
      <c r="EX244" s="85"/>
      <c r="EY244" s="85"/>
      <c r="EZ244" s="85"/>
      <c r="FA244" s="85"/>
      <c r="FB244" s="85"/>
      <c r="FC244" s="85"/>
      <c r="FD244" s="85"/>
      <c r="FE244" s="85"/>
      <c r="FF244" s="85"/>
      <c r="FG244" s="85"/>
      <c r="FH244" s="85"/>
      <c r="FI244" s="85"/>
      <c r="FJ244" s="85"/>
      <c r="FK244" s="85"/>
      <c r="FL244" s="85"/>
      <c r="FM244" s="85"/>
      <c r="FN244" s="85"/>
      <c r="FO244" s="85"/>
      <c r="FP244" s="85"/>
      <c r="FQ244" s="85"/>
      <c r="FR244" s="85"/>
      <c r="FS244" s="85"/>
      <c r="FT244" s="85"/>
      <c r="FU244" s="85"/>
      <c r="FV244" s="85"/>
      <c r="FW244" s="85"/>
      <c r="FX244" s="85"/>
      <c r="FY244" s="85"/>
      <c r="FZ244" s="85"/>
      <c r="GA244" s="85"/>
      <c r="GB244" s="85"/>
      <c r="GC244" s="85"/>
      <c r="GD244" s="85"/>
      <c r="GE244" s="85"/>
      <c r="GF244" s="85"/>
      <c r="GG244" s="85"/>
      <c r="GH244" s="85"/>
      <c r="GI244" s="85"/>
      <c r="GJ244" s="85"/>
      <c r="GK244" s="85"/>
      <c r="GL244" s="85"/>
      <c r="GM244" s="85"/>
      <c r="GN244" s="85"/>
      <c r="GO244" s="85"/>
    </row>
    <row r="245" spans="1:197" s="13" customFormat="1" ht="39" customHeight="1" x14ac:dyDescent="0.3">
      <c r="A245" s="7" t="s">
        <v>18</v>
      </c>
      <c r="B245" s="7" t="s">
        <v>117</v>
      </c>
      <c r="C245" s="19" t="s">
        <v>20</v>
      </c>
      <c r="D245" s="19" t="s">
        <v>37</v>
      </c>
      <c r="E245" s="19" t="s">
        <v>38</v>
      </c>
      <c r="F245" s="19" t="s">
        <v>41</v>
      </c>
      <c r="G245" s="19" t="s">
        <v>302</v>
      </c>
      <c r="H245" s="14" t="s">
        <v>164</v>
      </c>
      <c r="I245" s="14" t="s">
        <v>335</v>
      </c>
      <c r="J245" s="14" t="s">
        <v>336</v>
      </c>
      <c r="K245" s="16" t="s">
        <v>460</v>
      </c>
      <c r="L245" s="16" t="s">
        <v>121</v>
      </c>
      <c r="M245" s="11" t="s">
        <v>28</v>
      </c>
      <c r="N245" s="90">
        <v>2</v>
      </c>
      <c r="O245" s="90">
        <v>72.001199999999997</v>
      </c>
      <c r="P245" s="14" t="s">
        <v>53</v>
      </c>
      <c r="Q245" s="110">
        <v>144.00239999999999</v>
      </c>
      <c r="R245" s="110">
        <v>144.00239999999999</v>
      </c>
      <c r="S245" s="85"/>
      <c r="T245" s="85"/>
      <c r="U245" s="85"/>
      <c r="V245" s="85"/>
      <c r="W245" s="85"/>
      <c r="X245" s="85"/>
      <c r="Y245" s="85"/>
      <c r="Z245" s="85"/>
      <c r="AA245" s="85"/>
      <c r="AB245" s="85"/>
      <c r="AC245" s="85"/>
      <c r="AD245" s="85"/>
      <c r="AE245" s="85"/>
      <c r="AF245" s="85"/>
      <c r="AG245" s="85"/>
      <c r="AH245" s="85"/>
      <c r="AI245" s="85"/>
      <c r="AJ245" s="85"/>
      <c r="AK245" s="85"/>
      <c r="AL245" s="85"/>
      <c r="AM245" s="85"/>
      <c r="AN245" s="85"/>
      <c r="AO245" s="85"/>
      <c r="AP245" s="85"/>
      <c r="AQ245" s="85"/>
      <c r="AR245" s="85"/>
      <c r="AS245" s="85"/>
      <c r="AT245" s="85"/>
      <c r="AU245" s="85"/>
      <c r="AV245" s="85"/>
      <c r="AW245" s="85"/>
      <c r="AX245" s="85"/>
      <c r="AY245" s="85"/>
      <c r="AZ245" s="85"/>
      <c r="BA245" s="85"/>
      <c r="BB245" s="85"/>
      <c r="BC245" s="85"/>
      <c r="BD245" s="85"/>
      <c r="BE245" s="85"/>
      <c r="BF245" s="85"/>
      <c r="BG245" s="85"/>
      <c r="BH245" s="85"/>
      <c r="BI245" s="85"/>
      <c r="BJ245" s="85"/>
      <c r="BK245" s="85"/>
      <c r="BL245" s="85"/>
      <c r="BM245" s="85"/>
      <c r="BN245" s="85"/>
      <c r="BO245" s="85"/>
      <c r="BP245" s="85"/>
      <c r="BQ245" s="85"/>
      <c r="BR245" s="85"/>
      <c r="BS245" s="85"/>
      <c r="BT245" s="85"/>
      <c r="BU245" s="85"/>
      <c r="BV245" s="85"/>
      <c r="BW245" s="85"/>
      <c r="BX245" s="85"/>
      <c r="BY245" s="85"/>
      <c r="BZ245" s="85"/>
      <c r="CA245" s="85"/>
      <c r="CB245" s="85"/>
      <c r="CC245" s="85"/>
      <c r="CD245" s="85"/>
      <c r="CE245" s="85"/>
      <c r="CF245" s="85"/>
      <c r="CG245" s="85"/>
      <c r="CH245" s="85"/>
      <c r="CI245" s="85"/>
      <c r="CJ245" s="85"/>
      <c r="CK245" s="85"/>
      <c r="CL245" s="85"/>
      <c r="CM245" s="85"/>
      <c r="CN245" s="85"/>
      <c r="CO245" s="85"/>
      <c r="CP245" s="85"/>
      <c r="CQ245" s="85"/>
      <c r="CR245" s="85"/>
      <c r="CS245" s="85"/>
      <c r="CT245" s="85"/>
      <c r="CU245" s="85"/>
      <c r="CV245" s="85"/>
      <c r="CW245" s="85"/>
      <c r="CX245" s="85"/>
      <c r="CY245" s="85"/>
      <c r="CZ245" s="85"/>
      <c r="DA245" s="85"/>
      <c r="DB245" s="85"/>
      <c r="DC245" s="85"/>
      <c r="DD245" s="85"/>
      <c r="DE245" s="85"/>
      <c r="DF245" s="85"/>
      <c r="DG245" s="85"/>
      <c r="DH245" s="85"/>
      <c r="DI245" s="85"/>
      <c r="DJ245" s="85"/>
      <c r="DK245" s="85"/>
      <c r="DL245" s="85"/>
      <c r="DM245" s="85"/>
      <c r="DN245" s="85"/>
      <c r="DO245" s="85"/>
      <c r="DP245" s="85"/>
      <c r="DQ245" s="85"/>
      <c r="DR245" s="85"/>
      <c r="DS245" s="85"/>
      <c r="DT245" s="85"/>
      <c r="DU245" s="85"/>
      <c r="DV245" s="85"/>
      <c r="DW245" s="85"/>
      <c r="DX245" s="85"/>
      <c r="DY245" s="85"/>
      <c r="DZ245" s="85"/>
      <c r="EA245" s="85"/>
      <c r="EB245" s="85"/>
      <c r="EC245" s="85"/>
      <c r="ED245" s="85"/>
      <c r="EE245" s="85"/>
      <c r="EF245" s="85"/>
      <c r="EG245" s="85"/>
      <c r="EH245" s="85"/>
      <c r="EI245" s="85"/>
      <c r="EJ245" s="85"/>
      <c r="EK245" s="85"/>
      <c r="EL245" s="85"/>
      <c r="EM245" s="85"/>
      <c r="EN245" s="85"/>
      <c r="EO245" s="85"/>
      <c r="EP245" s="85"/>
      <c r="EQ245" s="85"/>
      <c r="ER245" s="85"/>
      <c r="ES245" s="85"/>
      <c r="ET245" s="85"/>
      <c r="EU245" s="85"/>
      <c r="EV245" s="85"/>
      <c r="EW245" s="85"/>
      <c r="EX245" s="85"/>
      <c r="EY245" s="85"/>
      <c r="EZ245" s="85"/>
      <c r="FA245" s="85"/>
      <c r="FB245" s="85"/>
      <c r="FC245" s="85"/>
      <c r="FD245" s="85"/>
      <c r="FE245" s="85"/>
      <c r="FF245" s="85"/>
      <c r="FG245" s="85"/>
      <c r="FH245" s="85"/>
      <c r="FI245" s="85"/>
      <c r="FJ245" s="85"/>
      <c r="FK245" s="85"/>
      <c r="FL245" s="85"/>
      <c r="FM245" s="85"/>
      <c r="FN245" s="85"/>
      <c r="FO245" s="85"/>
      <c r="FP245" s="85"/>
      <c r="FQ245" s="85"/>
      <c r="FR245" s="85"/>
      <c r="FS245" s="85"/>
      <c r="FT245" s="85"/>
      <c r="FU245" s="85"/>
      <c r="FV245" s="85"/>
      <c r="FW245" s="85"/>
      <c r="FX245" s="85"/>
      <c r="FY245" s="85"/>
      <c r="FZ245" s="85"/>
      <c r="GA245" s="85"/>
      <c r="GB245" s="85"/>
      <c r="GC245" s="85"/>
      <c r="GD245" s="85"/>
      <c r="GE245" s="85"/>
      <c r="GF245" s="85"/>
      <c r="GG245" s="85"/>
      <c r="GH245" s="85"/>
      <c r="GI245" s="85"/>
      <c r="GJ245" s="85"/>
      <c r="GK245" s="85"/>
      <c r="GL245" s="85"/>
      <c r="GM245" s="85"/>
      <c r="GN245" s="85"/>
      <c r="GO245" s="85"/>
    </row>
    <row r="246" spans="1:197" s="13" customFormat="1" ht="39" customHeight="1" x14ac:dyDescent="0.3">
      <c r="A246" s="7" t="s">
        <v>18</v>
      </c>
      <c r="B246" s="7" t="s">
        <v>117</v>
      </c>
      <c r="C246" s="19" t="s">
        <v>20</v>
      </c>
      <c r="D246" s="19" t="s">
        <v>37</v>
      </c>
      <c r="E246" s="19" t="s">
        <v>38</v>
      </c>
      <c r="F246" s="19" t="s">
        <v>41</v>
      </c>
      <c r="G246" s="19" t="s">
        <v>302</v>
      </c>
      <c r="H246" s="14" t="s">
        <v>164</v>
      </c>
      <c r="I246" s="14" t="s">
        <v>462</v>
      </c>
      <c r="J246" s="14" t="s">
        <v>463</v>
      </c>
      <c r="K246" s="16" t="s">
        <v>460</v>
      </c>
      <c r="L246" s="16" t="s">
        <v>121</v>
      </c>
      <c r="M246" s="11" t="s">
        <v>464</v>
      </c>
      <c r="N246" s="90">
        <v>1</v>
      </c>
      <c r="O246" s="90">
        <v>29.6496</v>
      </c>
      <c r="P246" s="14" t="s">
        <v>53</v>
      </c>
      <c r="Q246" s="110">
        <v>29.6496</v>
      </c>
      <c r="R246" s="110">
        <v>29.6496</v>
      </c>
      <c r="S246" s="85"/>
      <c r="T246" s="85"/>
      <c r="U246" s="85"/>
      <c r="V246" s="85"/>
      <c r="W246" s="85"/>
      <c r="X246" s="85"/>
      <c r="Y246" s="85"/>
      <c r="Z246" s="85"/>
      <c r="AA246" s="85"/>
      <c r="AB246" s="85"/>
      <c r="AC246" s="85"/>
      <c r="AD246" s="85"/>
      <c r="AE246" s="85"/>
      <c r="AF246" s="85"/>
      <c r="AG246" s="85"/>
      <c r="AH246" s="85"/>
      <c r="AI246" s="85"/>
      <c r="AJ246" s="85"/>
      <c r="AK246" s="85"/>
      <c r="AL246" s="85"/>
      <c r="AM246" s="85"/>
      <c r="AN246" s="85"/>
      <c r="AO246" s="85"/>
      <c r="AP246" s="85"/>
      <c r="AQ246" s="85"/>
      <c r="AR246" s="85"/>
      <c r="AS246" s="85"/>
      <c r="AT246" s="85"/>
      <c r="AU246" s="85"/>
      <c r="AV246" s="85"/>
      <c r="AW246" s="85"/>
      <c r="AX246" s="85"/>
      <c r="AY246" s="85"/>
      <c r="AZ246" s="85"/>
      <c r="BA246" s="85"/>
      <c r="BB246" s="85"/>
      <c r="BC246" s="85"/>
      <c r="BD246" s="85"/>
      <c r="BE246" s="85"/>
      <c r="BF246" s="85"/>
      <c r="BG246" s="85"/>
      <c r="BH246" s="85"/>
      <c r="BI246" s="85"/>
      <c r="BJ246" s="85"/>
      <c r="BK246" s="85"/>
      <c r="BL246" s="85"/>
      <c r="BM246" s="85"/>
      <c r="BN246" s="85"/>
      <c r="BO246" s="85"/>
      <c r="BP246" s="85"/>
      <c r="BQ246" s="85"/>
      <c r="BR246" s="85"/>
      <c r="BS246" s="85"/>
      <c r="BT246" s="85"/>
      <c r="BU246" s="85"/>
      <c r="BV246" s="85"/>
      <c r="BW246" s="85"/>
      <c r="BX246" s="85"/>
      <c r="BY246" s="85"/>
      <c r="BZ246" s="85"/>
      <c r="CA246" s="85"/>
      <c r="CB246" s="85"/>
      <c r="CC246" s="85"/>
      <c r="CD246" s="85"/>
      <c r="CE246" s="85"/>
      <c r="CF246" s="85"/>
      <c r="CG246" s="85"/>
      <c r="CH246" s="85"/>
      <c r="CI246" s="85"/>
      <c r="CJ246" s="85"/>
      <c r="CK246" s="85"/>
      <c r="CL246" s="85"/>
      <c r="CM246" s="85"/>
      <c r="CN246" s="85"/>
      <c r="CO246" s="85"/>
      <c r="CP246" s="85"/>
      <c r="CQ246" s="85"/>
      <c r="CR246" s="85"/>
      <c r="CS246" s="85"/>
      <c r="CT246" s="85"/>
      <c r="CU246" s="85"/>
      <c r="CV246" s="85"/>
      <c r="CW246" s="85"/>
      <c r="CX246" s="85"/>
      <c r="CY246" s="85"/>
      <c r="CZ246" s="85"/>
      <c r="DA246" s="85"/>
      <c r="DB246" s="85"/>
      <c r="DC246" s="85"/>
      <c r="DD246" s="85"/>
      <c r="DE246" s="85"/>
      <c r="DF246" s="85"/>
      <c r="DG246" s="85"/>
      <c r="DH246" s="85"/>
      <c r="DI246" s="85"/>
      <c r="DJ246" s="85"/>
      <c r="DK246" s="85"/>
      <c r="DL246" s="85"/>
      <c r="DM246" s="85"/>
      <c r="DN246" s="85"/>
      <c r="DO246" s="85"/>
      <c r="DP246" s="85"/>
      <c r="DQ246" s="85"/>
      <c r="DR246" s="85"/>
      <c r="DS246" s="85"/>
      <c r="DT246" s="85"/>
      <c r="DU246" s="85"/>
      <c r="DV246" s="85"/>
      <c r="DW246" s="85"/>
      <c r="DX246" s="85"/>
      <c r="DY246" s="85"/>
      <c r="DZ246" s="85"/>
      <c r="EA246" s="85"/>
      <c r="EB246" s="85"/>
      <c r="EC246" s="85"/>
      <c r="ED246" s="85"/>
      <c r="EE246" s="85"/>
      <c r="EF246" s="85"/>
      <c r="EG246" s="85"/>
      <c r="EH246" s="85"/>
      <c r="EI246" s="85"/>
      <c r="EJ246" s="85"/>
      <c r="EK246" s="85"/>
      <c r="EL246" s="85"/>
      <c r="EM246" s="85"/>
      <c r="EN246" s="85"/>
      <c r="EO246" s="85"/>
      <c r="EP246" s="85"/>
      <c r="EQ246" s="85"/>
      <c r="ER246" s="85"/>
      <c r="ES246" s="85"/>
      <c r="ET246" s="85"/>
      <c r="EU246" s="85"/>
      <c r="EV246" s="85"/>
      <c r="EW246" s="85"/>
      <c r="EX246" s="85"/>
      <c r="EY246" s="85"/>
      <c r="EZ246" s="85"/>
      <c r="FA246" s="85"/>
      <c r="FB246" s="85"/>
      <c r="FC246" s="85"/>
      <c r="FD246" s="85"/>
      <c r="FE246" s="85"/>
      <c r="FF246" s="85"/>
      <c r="FG246" s="85"/>
      <c r="FH246" s="85"/>
      <c r="FI246" s="85"/>
      <c r="FJ246" s="85"/>
      <c r="FK246" s="85"/>
      <c r="FL246" s="85"/>
      <c r="FM246" s="85"/>
      <c r="FN246" s="85"/>
      <c r="FO246" s="85"/>
      <c r="FP246" s="85"/>
      <c r="FQ246" s="85"/>
      <c r="FR246" s="85"/>
      <c r="FS246" s="85"/>
      <c r="FT246" s="85"/>
      <c r="FU246" s="85"/>
      <c r="FV246" s="85"/>
      <c r="FW246" s="85"/>
      <c r="FX246" s="85"/>
      <c r="FY246" s="85"/>
      <c r="FZ246" s="85"/>
      <c r="GA246" s="85"/>
      <c r="GB246" s="85"/>
      <c r="GC246" s="85"/>
      <c r="GD246" s="85"/>
      <c r="GE246" s="85"/>
      <c r="GF246" s="85"/>
      <c r="GG246" s="85"/>
      <c r="GH246" s="85"/>
      <c r="GI246" s="85"/>
      <c r="GJ246" s="85"/>
      <c r="GK246" s="85"/>
      <c r="GL246" s="85"/>
      <c r="GM246" s="85"/>
      <c r="GN246" s="85"/>
      <c r="GO246" s="85"/>
    </row>
    <row r="247" spans="1:197" s="13" customFormat="1" ht="39" customHeight="1" x14ac:dyDescent="0.3">
      <c r="A247" s="7" t="s">
        <v>18</v>
      </c>
      <c r="B247" s="7" t="s">
        <v>117</v>
      </c>
      <c r="C247" s="19" t="s">
        <v>20</v>
      </c>
      <c r="D247" s="19" t="s">
        <v>37</v>
      </c>
      <c r="E247" s="19" t="s">
        <v>38</v>
      </c>
      <c r="F247" s="19" t="s">
        <v>41</v>
      </c>
      <c r="G247" s="19" t="s">
        <v>302</v>
      </c>
      <c r="H247" s="14" t="s">
        <v>164</v>
      </c>
      <c r="I247" s="14" t="s">
        <v>542</v>
      </c>
      <c r="J247" s="21" t="s">
        <v>543</v>
      </c>
      <c r="K247" s="16" t="s">
        <v>460</v>
      </c>
      <c r="L247" s="16" t="s">
        <v>121</v>
      </c>
      <c r="M247" s="11" t="s">
        <v>28</v>
      </c>
      <c r="N247" s="90">
        <v>6</v>
      </c>
      <c r="O247" s="90">
        <v>25.9956</v>
      </c>
      <c r="P247" s="14" t="s">
        <v>53</v>
      </c>
      <c r="Q247" s="110">
        <v>155.9736</v>
      </c>
      <c r="R247" s="110">
        <v>155.9736</v>
      </c>
      <c r="S247" s="85"/>
      <c r="T247" s="85"/>
      <c r="U247" s="85"/>
      <c r="V247" s="85"/>
      <c r="W247" s="85"/>
      <c r="X247" s="85"/>
      <c r="Y247" s="85"/>
      <c r="Z247" s="85"/>
      <c r="AA247" s="85"/>
      <c r="AB247" s="85"/>
      <c r="AC247" s="85"/>
      <c r="AD247" s="85"/>
      <c r="AE247" s="85"/>
      <c r="AF247" s="85"/>
      <c r="AG247" s="85"/>
      <c r="AH247" s="85"/>
      <c r="AI247" s="85"/>
      <c r="AJ247" s="85"/>
      <c r="AK247" s="85"/>
      <c r="AL247" s="85"/>
      <c r="AM247" s="85"/>
      <c r="AN247" s="85"/>
      <c r="AO247" s="85"/>
      <c r="AP247" s="85"/>
      <c r="AQ247" s="85"/>
      <c r="AR247" s="85"/>
      <c r="AS247" s="85"/>
      <c r="AT247" s="85"/>
      <c r="AU247" s="85"/>
      <c r="AV247" s="85"/>
      <c r="AW247" s="85"/>
      <c r="AX247" s="85"/>
      <c r="AY247" s="85"/>
      <c r="AZ247" s="85"/>
      <c r="BA247" s="85"/>
      <c r="BB247" s="85"/>
      <c r="BC247" s="85"/>
      <c r="BD247" s="85"/>
      <c r="BE247" s="85"/>
      <c r="BF247" s="85"/>
      <c r="BG247" s="85"/>
      <c r="BH247" s="85"/>
      <c r="BI247" s="85"/>
      <c r="BJ247" s="85"/>
      <c r="BK247" s="85"/>
      <c r="BL247" s="85"/>
      <c r="BM247" s="85"/>
      <c r="BN247" s="85"/>
      <c r="BO247" s="85"/>
      <c r="BP247" s="85"/>
      <c r="BQ247" s="85"/>
      <c r="BR247" s="85"/>
      <c r="BS247" s="85"/>
      <c r="BT247" s="85"/>
      <c r="BU247" s="85"/>
      <c r="BV247" s="85"/>
      <c r="BW247" s="85"/>
      <c r="BX247" s="85"/>
      <c r="BY247" s="85"/>
      <c r="BZ247" s="85"/>
      <c r="CA247" s="85"/>
      <c r="CB247" s="85"/>
      <c r="CC247" s="85"/>
      <c r="CD247" s="85"/>
      <c r="CE247" s="85"/>
      <c r="CF247" s="85"/>
      <c r="CG247" s="85"/>
      <c r="CH247" s="85"/>
      <c r="CI247" s="85"/>
      <c r="CJ247" s="85"/>
      <c r="CK247" s="85"/>
      <c r="CL247" s="85"/>
      <c r="CM247" s="85"/>
      <c r="CN247" s="85"/>
      <c r="CO247" s="85"/>
      <c r="CP247" s="85"/>
      <c r="CQ247" s="85"/>
      <c r="CR247" s="85"/>
      <c r="CS247" s="85"/>
      <c r="CT247" s="85"/>
      <c r="CU247" s="85"/>
      <c r="CV247" s="85"/>
      <c r="CW247" s="85"/>
      <c r="CX247" s="85"/>
      <c r="CY247" s="85"/>
      <c r="CZ247" s="85"/>
      <c r="DA247" s="85"/>
      <c r="DB247" s="85"/>
      <c r="DC247" s="85"/>
      <c r="DD247" s="85"/>
      <c r="DE247" s="85"/>
      <c r="DF247" s="85"/>
      <c r="DG247" s="85"/>
      <c r="DH247" s="85"/>
      <c r="DI247" s="85"/>
      <c r="DJ247" s="85"/>
      <c r="DK247" s="85"/>
      <c r="DL247" s="85"/>
      <c r="DM247" s="85"/>
      <c r="DN247" s="85"/>
      <c r="DO247" s="85"/>
      <c r="DP247" s="85"/>
      <c r="DQ247" s="85"/>
      <c r="DR247" s="85"/>
      <c r="DS247" s="85"/>
      <c r="DT247" s="85"/>
      <c r="DU247" s="85"/>
      <c r="DV247" s="85"/>
      <c r="DW247" s="85"/>
      <c r="DX247" s="85"/>
      <c r="DY247" s="85"/>
      <c r="DZ247" s="85"/>
      <c r="EA247" s="85"/>
      <c r="EB247" s="85"/>
      <c r="EC247" s="85"/>
      <c r="ED247" s="85"/>
      <c r="EE247" s="85"/>
      <c r="EF247" s="85"/>
      <c r="EG247" s="85"/>
      <c r="EH247" s="85"/>
      <c r="EI247" s="85"/>
      <c r="EJ247" s="85"/>
      <c r="EK247" s="85"/>
      <c r="EL247" s="85"/>
      <c r="EM247" s="85"/>
      <c r="EN247" s="85"/>
      <c r="EO247" s="85"/>
      <c r="EP247" s="85"/>
      <c r="EQ247" s="85"/>
      <c r="ER247" s="85"/>
      <c r="ES247" s="85"/>
      <c r="ET247" s="85"/>
      <c r="EU247" s="85"/>
      <c r="EV247" s="85"/>
      <c r="EW247" s="85"/>
      <c r="EX247" s="85"/>
      <c r="EY247" s="85"/>
      <c r="EZ247" s="85"/>
      <c r="FA247" s="85"/>
      <c r="FB247" s="85"/>
      <c r="FC247" s="85"/>
      <c r="FD247" s="85"/>
      <c r="FE247" s="85"/>
      <c r="FF247" s="85"/>
      <c r="FG247" s="85"/>
      <c r="FH247" s="85"/>
      <c r="FI247" s="85"/>
      <c r="FJ247" s="85"/>
      <c r="FK247" s="85"/>
      <c r="FL247" s="85"/>
      <c r="FM247" s="85"/>
      <c r="FN247" s="85"/>
      <c r="FO247" s="85"/>
      <c r="FP247" s="85"/>
      <c r="FQ247" s="85"/>
      <c r="FR247" s="85"/>
      <c r="FS247" s="85"/>
      <c r="FT247" s="85"/>
      <c r="FU247" s="85"/>
      <c r="FV247" s="85"/>
      <c r="FW247" s="85"/>
      <c r="FX247" s="85"/>
      <c r="FY247" s="85"/>
      <c r="FZ247" s="85"/>
      <c r="GA247" s="85"/>
      <c r="GB247" s="85"/>
      <c r="GC247" s="85"/>
      <c r="GD247" s="85"/>
      <c r="GE247" s="85"/>
      <c r="GF247" s="85"/>
      <c r="GG247" s="85"/>
      <c r="GH247" s="85"/>
      <c r="GI247" s="85"/>
      <c r="GJ247" s="85"/>
      <c r="GK247" s="85"/>
      <c r="GL247" s="85"/>
      <c r="GM247" s="85"/>
      <c r="GN247" s="85"/>
      <c r="GO247" s="85"/>
    </row>
    <row r="248" spans="1:197" s="13" customFormat="1" ht="39" customHeight="1" x14ac:dyDescent="0.3">
      <c r="A248" s="7" t="s">
        <v>18</v>
      </c>
      <c r="B248" s="7" t="s">
        <v>117</v>
      </c>
      <c r="C248" s="19" t="s">
        <v>20</v>
      </c>
      <c r="D248" s="19" t="s">
        <v>37</v>
      </c>
      <c r="E248" s="19" t="s">
        <v>38</v>
      </c>
      <c r="F248" s="19" t="s">
        <v>41</v>
      </c>
      <c r="G248" s="19" t="s">
        <v>302</v>
      </c>
      <c r="H248" s="14" t="s">
        <v>164</v>
      </c>
      <c r="I248" s="29" t="s">
        <v>674</v>
      </c>
      <c r="J248" s="19" t="s">
        <v>675</v>
      </c>
      <c r="K248" s="16" t="s">
        <v>460</v>
      </c>
      <c r="L248" s="16" t="s">
        <v>121</v>
      </c>
      <c r="M248" s="12" t="s">
        <v>28</v>
      </c>
      <c r="N248" s="90">
        <v>4</v>
      </c>
      <c r="O248" s="90">
        <v>44.903599999999997</v>
      </c>
      <c r="P248" s="14" t="s">
        <v>53</v>
      </c>
      <c r="Q248" s="110">
        <v>179.61439999999999</v>
      </c>
      <c r="R248" s="110">
        <v>179.61439999999999</v>
      </c>
      <c r="S248" s="85"/>
      <c r="T248" s="85"/>
      <c r="U248" s="85"/>
      <c r="V248" s="85"/>
      <c r="W248" s="85"/>
      <c r="X248" s="85"/>
      <c r="Y248" s="85"/>
      <c r="Z248" s="85"/>
      <c r="AA248" s="85"/>
      <c r="AB248" s="85"/>
      <c r="AC248" s="85"/>
      <c r="AD248" s="85"/>
      <c r="AE248" s="85"/>
      <c r="AF248" s="85"/>
      <c r="AG248" s="85"/>
      <c r="AH248" s="85"/>
      <c r="AI248" s="85"/>
      <c r="AJ248" s="85"/>
      <c r="AK248" s="85"/>
      <c r="AL248" s="85"/>
      <c r="AM248" s="85"/>
      <c r="AN248" s="85"/>
      <c r="AO248" s="85"/>
      <c r="AP248" s="85"/>
      <c r="AQ248" s="85"/>
      <c r="AR248" s="85"/>
      <c r="AS248" s="85"/>
      <c r="AT248" s="85"/>
      <c r="AU248" s="85"/>
      <c r="AV248" s="85"/>
      <c r="AW248" s="85"/>
      <c r="AX248" s="85"/>
      <c r="AY248" s="85"/>
      <c r="AZ248" s="85"/>
      <c r="BA248" s="85"/>
      <c r="BB248" s="85"/>
      <c r="BC248" s="85"/>
      <c r="BD248" s="85"/>
      <c r="BE248" s="85"/>
      <c r="BF248" s="85"/>
      <c r="BG248" s="85"/>
      <c r="BH248" s="85"/>
      <c r="BI248" s="85"/>
      <c r="BJ248" s="85"/>
      <c r="BK248" s="85"/>
      <c r="BL248" s="85"/>
      <c r="BM248" s="85"/>
      <c r="BN248" s="85"/>
      <c r="BO248" s="85"/>
      <c r="BP248" s="85"/>
      <c r="BQ248" s="85"/>
      <c r="BR248" s="85"/>
      <c r="BS248" s="85"/>
      <c r="BT248" s="85"/>
      <c r="BU248" s="85"/>
      <c r="BV248" s="85"/>
      <c r="BW248" s="85"/>
      <c r="BX248" s="85"/>
      <c r="BY248" s="85"/>
      <c r="BZ248" s="85"/>
      <c r="CA248" s="85"/>
      <c r="CB248" s="85"/>
      <c r="CC248" s="85"/>
      <c r="CD248" s="85"/>
      <c r="CE248" s="85"/>
      <c r="CF248" s="85"/>
      <c r="CG248" s="85"/>
      <c r="CH248" s="85"/>
      <c r="CI248" s="85"/>
      <c r="CJ248" s="85"/>
      <c r="CK248" s="85"/>
      <c r="CL248" s="85"/>
      <c r="CM248" s="85"/>
      <c r="CN248" s="85"/>
      <c r="CO248" s="85"/>
      <c r="CP248" s="85"/>
      <c r="CQ248" s="85"/>
      <c r="CR248" s="85"/>
      <c r="CS248" s="85"/>
      <c r="CT248" s="85"/>
      <c r="CU248" s="85"/>
      <c r="CV248" s="85"/>
      <c r="CW248" s="85"/>
      <c r="CX248" s="85"/>
      <c r="CY248" s="85"/>
      <c r="CZ248" s="85"/>
      <c r="DA248" s="85"/>
      <c r="DB248" s="85"/>
      <c r="DC248" s="85"/>
      <c r="DD248" s="85"/>
      <c r="DE248" s="85"/>
      <c r="DF248" s="85"/>
      <c r="DG248" s="85"/>
      <c r="DH248" s="85"/>
      <c r="DI248" s="85"/>
      <c r="DJ248" s="85"/>
      <c r="DK248" s="85"/>
      <c r="DL248" s="85"/>
      <c r="DM248" s="85"/>
      <c r="DN248" s="85"/>
      <c r="DO248" s="85"/>
      <c r="DP248" s="85"/>
      <c r="DQ248" s="85"/>
      <c r="DR248" s="85"/>
      <c r="DS248" s="85"/>
      <c r="DT248" s="85"/>
      <c r="DU248" s="85"/>
      <c r="DV248" s="85"/>
      <c r="DW248" s="85"/>
      <c r="DX248" s="85"/>
      <c r="DY248" s="85"/>
      <c r="DZ248" s="85"/>
      <c r="EA248" s="85"/>
      <c r="EB248" s="85"/>
      <c r="EC248" s="85"/>
      <c r="ED248" s="85"/>
      <c r="EE248" s="85"/>
      <c r="EF248" s="85"/>
      <c r="EG248" s="85"/>
      <c r="EH248" s="85"/>
      <c r="EI248" s="85"/>
      <c r="EJ248" s="85"/>
      <c r="EK248" s="85"/>
      <c r="EL248" s="85"/>
      <c r="EM248" s="85"/>
      <c r="EN248" s="85"/>
      <c r="EO248" s="85"/>
      <c r="EP248" s="85"/>
      <c r="EQ248" s="85"/>
      <c r="ER248" s="85"/>
      <c r="ES248" s="85"/>
      <c r="ET248" s="85"/>
      <c r="EU248" s="85"/>
      <c r="EV248" s="85"/>
      <c r="EW248" s="85"/>
      <c r="EX248" s="85"/>
      <c r="EY248" s="85"/>
      <c r="EZ248" s="85"/>
      <c r="FA248" s="85"/>
      <c r="FB248" s="85"/>
      <c r="FC248" s="85"/>
      <c r="FD248" s="85"/>
      <c r="FE248" s="85"/>
      <c r="FF248" s="85"/>
      <c r="FG248" s="85"/>
      <c r="FH248" s="85"/>
      <c r="FI248" s="85"/>
      <c r="FJ248" s="85"/>
      <c r="FK248" s="85"/>
      <c r="FL248" s="85"/>
      <c r="FM248" s="85"/>
      <c r="FN248" s="85"/>
      <c r="FO248" s="85"/>
      <c r="FP248" s="85"/>
      <c r="FQ248" s="85"/>
      <c r="FR248" s="85"/>
      <c r="FS248" s="85"/>
      <c r="FT248" s="85"/>
      <c r="FU248" s="85"/>
      <c r="FV248" s="85"/>
      <c r="FW248" s="85"/>
      <c r="FX248" s="85"/>
      <c r="FY248" s="85"/>
      <c r="FZ248" s="85"/>
      <c r="GA248" s="85"/>
      <c r="GB248" s="85"/>
      <c r="GC248" s="85"/>
      <c r="GD248" s="85"/>
      <c r="GE248" s="85"/>
      <c r="GF248" s="85"/>
      <c r="GG248" s="85"/>
      <c r="GH248" s="85"/>
      <c r="GI248" s="85"/>
      <c r="GJ248" s="85"/>
      <c r="GK248" s="85"/>
      <c r="GL248" s="85"/>
      <c r="GM248" s="85"/>
      <c r="GN248" s="85"/>
      <c r="GO248" s="85"/>
    </row>
    <row r="249" spans="1:197" s="13" customFormat="1" ht="39" customHeight="1" x14ac:dyDescent="0.3">
      <c r="A249" s="7" t="s">
        <v>18</v>
      </c>
      <c r="B249" s="7" t="s">
        <v>117</v>
      </c>
      <c r="C249" s="19" t="s">
        <v>20</v>
      </c>
      <c r="D249" s="19" t="s">
        <v>37</v>
      </c>
      <c r="E249" s="19" t="s">
        <v>38</v>
      </c>
      <c r="F249" s="19" t="s">
        <v>41</v>
      </c>
      <c r="G249" s="19" t="s">
        <v>302</v>
      </c>
      <c r="H249" s="14" t="s">
        <v>164</v>
      </c>
      <c r="I249" s="29" t="s">
        <v>305</v>
      </c>
      <c r="J249" s="21" t="s">
        <v>265</v>
      </c>
      <c r="K249" s="16" t="s">
        <v>460</v>
      </c>
      <c r="L249" s="16" t="s">
        <v>121</v>
      </c>
      <c r="M249" s="12" t="s">
        <v>114</v>
      </c>
      <c r="N249" s="90">
        <v>2</v>
      </c>
      <c r="O249" s="90">
        <v>281.99599999999998</v>
      </c>
      <c r="P249" s="14" t="s">
        <v>53</v>
      </c>
      <c r="Q249" s="110">
        <v>563.99199999999996</v>
      </c>
      <c r="R249" s="110">
        <v>563.99199999999996</v>
      </c>
      <c r="S249" s="85"/>
      <c r="T249" s="85"/>
      <c r="U249" s="85"/>
      <c r="V249" s="85"/>
      <c r="W249" s="85"/>
      <c r="X249" s="85"/>
      <c r="Y249" s="85"/>
      <c r="Z249" s="85"/>
      <c r="AA249" s="85"/>
      <c r="AB249" s="85"/>
      <c r="AC249" s="85"/>
      <c r="AD249" s="85"/>
      <c r="AE249" s="85"/>
      <c r="AF249" s="85"/>
      <c r="AG249" s="85"/>
      <c r="AH249" s="85"/>
      <c r="AI249" s="85"/>
      <c r="AJ249" s="85"/>
      <c r="AK249" s="85"/>
      <c r="AL249" s="85"/>
      <c r="AM249" s="85"/>
      <c r="AN249" s="85"/>
      <c r="AO249" s="85"/>
      <c r="AP249" s="85"/>
      <c r="AQ249" s="85"/>
      <c r="AR249" s="85"/>
      <c r="AS249" s="85"/>
      <c r="AT249" s="85"/>
      <c r="AU249" s="85"/>
      <c r="AV249" s="85"/>
      <c r="AW249" s="85"/>
      <c r="AX249" s="85"/>
      <c r="AY249" s="85"/>
      <c r="AZ249" s="85"/>
      <c r="BA249" s="85"/>
      <c r="BB249" s="85"/>
      <c r="BC249" s="85"/>
      <c r="BD249" s="85"/>
      <c r="BE249" s="85"/>
      <c r="BF249" s="85"/>
      <c r="BG249" s="85"/>
      <c r="BH249" s="85"/>
      <c r="BI249" s="85"/>
      <c r="BJ249" s="85"/>
      <c r="BK249" s="85"/>
      <c r="BL249" s="85"/>
      <c r="BM249" s="85"/>
      <c r="BN249" s="85"/>
      <c r="BO249" s="85"/>
      <c r="BP249" s="85"/>
      <c r="BQ249" s="85"/>
      <c r="BR249" s="85"/>
      <c r="BS249" s="85"/>
      <c r="BT249" s="85"/>
      <c r="BU249" s="85"/>
      <c r="BV249" s="85"/>
      <c r="BW249" s="85"/>
      <c r="BX249" s="85"/>
      <c r="BY249" s="85"/>
      <c r="BZ249" s="85"/>
      <c r="CA249" s="85"/>
      <c r="CB249" s="85"/>
      <c r="CC249" s="85"/>
      <c r="CD249" s="85"/>
      <c r="CE249" s="85"/>
      <c r="CF249" s="85"/>
      <c r="CG249" s="85"/>
      <c r="CH249" s="85"/>
      <c r="CI249" s="85"/>
      <c r="CJ249" s="85"/>
      <c r="CK249" s="85"/>
      <c r="CL249" s="85"/>
      <c r="CM249" s="85"/>
      <c r="CN249" s="85"/>
      <c r="CO249" s="85"/>
      <c r="CP249" s="85"/>
      <c r="CQ249" s="85"/>
      <c r="CR249" s="85"/>
      <c r="CS249" s="85"/>
      <c r="CT249" s="85"/>
      <c r="CU249" s="85"/>
      <c r="CV249" s="85"/>
      <c r="CW249" s="85"/>
      <c r="CX249" s="85"/>
      <c r="CY249" s="85"/>
      <c r="CZ249" s="85"/>
      <c r="DA249" s="85"/>
      <c r="DB249" s="85"/>
      <c r="DC249" s="85"/>
      <c r="DD249" s="85"/>
      <c r="DE249" s="85"/>
      <c r="DF249" s="85"/>
      <c r="DG249" s="85"/>
      <c r="DH249" s="85"/>
      <c r="DI249" s="85"/>
      <c r="DJ249" s="85"/>
      <c r="DK249" s="85"/>
      <c r="DL249" s="85"/>
      <c r="DM249" s="85"/>
      <c r="DN249" s="85"/>
      <c r="DO249" s="85"/>
      <c r="DP249" s="85"/>
      <c r="DQ249" s="85"/>
      <c r="DR249" s="85"/>
      <c r="DS249" s="85"/>
      <c r="DT249" s="85"/>
      <c r="DU249" s="85"/>
      <c r="DV249" s="85"/>
      <c r="DW249" s="85"/>
      <c r="DX249" s="85"/>
      <c r="DY249" s="85"/>
      <c r="DZ249" s="85"/>
      <c r="EA249" s="85"/>
      <c r="EB249" s="85"/>
      <c r="EC249" s="85"/>
      <c r="ED249" s="85"/>
      <c r="EE249" s="85"/>
      <c r="EF249" s="85"/>
      <c r="EG249" s="85"/>
      <c r="EH249" s="85"/>
      <c r="EI249" s="85"/>
      <c r="EJ249" s="85"/>
      <c r="EK249" s="85"/>
      <c r="EL249" s="85"/>
      <c r="EM249" s="85"/>
      <c r="EN249" s="85"/>
      <c r="EO249" s="85"/>
      <c r="EP249" s="85"/>
      <c r="EQ249" s="85"/>
      <c r="ER249" s="85"/>
      <c r="ES249" s="85"/>
      <c r="ET249" s="85"/>
      <c r="EU249" s="85"/>
      <c r="EV249" s="85"/>
      <c r="EW249" s="85"/>
      <c r="EX249" s="85"/>
      <c r="EY249" s="85"/>
      <c r="EZ249" s="85"/>
      <c r="FA249" s="85"/>
      <c r="FB249" s="85"/>
      <c r="FC249" s="85"/>
      <c r="FD249" s="85"/>
      <c r="FE249" s="85"/>
      <c r="FF249" s="85"/>
      <c r="FG249" s="85"/>
      <c r="FH249" s="85"/>
      <c r="FI249" s="85"/>
      <c r="FJ249" s="85"/>
      <c r="FK249" s="85"/>
      <c r="FL249" s="85"/>
      <c r="FM249" s="85"/>
      <c r="FN249" s="85"/>
      <c r="FO249" s="85"/>
      <c r="FP249" s="85"/>
      <c r="FQ249" s="85"/>
      <c r="FR249" s="85"/>
      <c r="FS249" s="85"/>
      <c r="FT249" s="85"/>
      <c r="FU249" s="85"/>
      <c r="FV249" s="85"/>
      <c r="FW249" s="85"/>
      <c r="FX249" s="85"/>
      <c r="FY249" s="85"/>
      <c r="FZ249" s="85"/>
      <c r="GA249" s="85"/>
      <c r="GB249" s="85"/>
      <c r="GC249" s="85"/>
      <c r="GD249" s="85"/>
      <c r="GE249" s="85"/>
      <c r="GF249" s="85"/>
      <c r="GG249" s="85"/>
      <c r="GH249" s="85"/>
      <c r="GI249" s="85"/>
      <c r="GJ249" s="85"/>
      <c r="GK249" s="85"/>
      <c r="GL249" s="85"/>
      <c r="GM249" s="85"/>
      <c r="GN249" s="85"/>
      <c r="GO249" s="85"/>
    </row>
    <row r="250" spans="1:197" s="13" customFormat="1" ht="39" customHeight="1" x14ac:dyDescent="0.3">
      <c r="A250" s="7" t="s">
        <v>18</v>
      </c>
      <c r="B250" s="7" t="s">
        <v>117</v>
      </c>
      <c r="C250" s="19" t="s">
        <v>20</v>
      </c>
      <c r="D250" s="19" t="s">
        <v>37</v>
      </c>
      <c r="E250" s="19" t="s">
        <v>38</v>
      </c>
      <c r="F250" s="19" t="s">
        <v>41</v>
      </c>
      <c r="G250" s="19" t="s">
        <v>302</v>
      </c>
      <c r="H250" s="14" t="s">
        <v>164</v>
      </c>
      <c r="I250" s="21" t="s">
        <v>263</v>
      </c>
      <c r="J250" s="21" t="s">
        <v>585</v>
      </c>
      <c r="K250" s="16" t="s">
        <v>460</v>
      </c>
      <c r="L250" s="16" t="s">
        <v>121</v>
      </c>
      <c r="M250" s="12" t="s">
        <v>28</v>
      </c>
      <c r="N250" s="90">
        <v>6</v>
      </c>
      <c r="O250" s="90">
        <v>76.003200000000007</v>
      </c>
      <c r="P250" s="14" t="s">
        <v>53</v>
      </c>
      <c r="Q250" s="110">
        <v>456.01920000000007</v>
      </c>
      <c r="R250" s="110">
        <v>456.01920000000007</v>
      </c>
      <c r="S250" s="85"/>
      <c r="T250" s="85"/>
      <c r="U250" s="85"/>
      <c r="V250" s="85"/>
      <c r="W250" s="85"/>
      <c r="X250" s="85"/>
      <c r="Y250" s="85"/>
      <c r="Z250" s="85"/>
      <c r="AA250" s="85"/>
      <c r="AB250" s="85"/>
      <c r="AC250" s="85"/>
      <c r="AD250" s="85"/>
      <c r="AE250" s="85"/>
      <c r="AF250" s="85"/>
      <c r="AG250" s="85"/>
      <c r="AH250" s="85"/>
      <c r="AI250" s="85"/>
      <c r="AJ250" s="85"/>
      <c r="AK250" s="85"/>
      <c r="AL250" s="85"/>
      <c r="AM250" s="85"/>
      <c r="AN250" s="85"/>
      <c r="AO250" s="85"/>
      <c r="AP250" s="85"/>
      <c r="AQ250" s="85"/>
      <c r="AR250" s="85"/>
      <c r="AS250" s="85"/>
      <c r="AT250" s="85"/>
      <c r="AU250" s="85"/>
      <c r="AV250" s="85"/>
      <c r="AW250" s="85"/>
      <c r="AX250" s="85"/>
      <c r="AY250" s="85"/>
      <c r="AZ250" s="85"/>
      <c r="BA250" s="85"/>
      <c r="BB250" s="85"/>
      <c r="BC250" s="85"/>
      <c r="BD250" s="85"/>
      <c r="BE250" s="85"/>
      <c r="BF250" s="85"/>
      <c r="BG250" s="85"/>
      <c r="BH250" s="85"/>
      <c r="BI250" s="85"/>
      <c r="BJ250" s="85"/>
      <c r="BK250" s="85"/>
      <c r="BL250" s="85"/>
      <c r="BM250" s="85"/>
      <c r="BN250" s="85"/>
      <c r="BO250" s="85"/>
      <c r="BP250" s="85"/>
      <c r="BQ250" s="85"/>
      <c r="BR250" s="85"/>
      <c r="BS250" s="85"/>
      <c r="BT250" s="85"/>
      <c r="BU250" s="85"/>
      <c r="BV250" s="85"/>
      <c r="BW250" s="85"/>
      <c r="BX250" s="85"/>
      <c r="BY250" s="85"/>
      <c r="BZ250" s="85"/>
      <c r="CA250" s="85"/>
      <c r="CB250" s="85"/>
      <c r="CC250" s="85"/>
      <c r="CD250" s="85"/>
      <c r="CE250" s="85"/>
      <c r="CF250" s="85"/>
      <c r="CG250" s="85"/>
      <c r="CH250" s="85"/>
      <c r="CI250" s="85"/>
      <c r="CJ250" s="85"/>
      <c r="CK250" s="85"/>
      <c r="CL250" s="85"/>
      <c r="CM250" s="85"/>
      <c r="CN250" s="85"/>
      <c r="CO250" s="85"/>
      <c r="CP250" s="85"/>
      <c r="CQ250" s="85"/>
      <c r="CR250" s="85"/>
      <c r="CS250" s="85"/>
      <c r="CT250" s="85"/>
      <c r="CU250" s="85"/>
      <c r="CV250" s="85"/>
      <c r="CW250" s="85"/>
      <c r="CX250" s="85"/>
      <c r="CY250" s="85"/>
      <c r="CZ250" s="85"/>
      <c r="DA250" s="85"/>
      <c r="DB250" s="85"/>
      <c r="DC250" s="85"/>
      <c r="DD250" s="85"/>
      <c r="DE250" s="85"/>
      <c r="DF250" s="85"/>
      <c r="DG250" s="85"/>
      <c r="DH250" s="85"/>
      <c r="DI250" s="85"/>
      <c r="DJ250" s="85"/>
      <c r="DK250" s="85"/>
      <c r="DL250" s="85"/>
      <c r="DM250" s="85"/>
      <c r="DN250" s="85"/>
      <c r="DO250" s="85"/>
      <c r="DP250" s="85"/>
      <c r="DQ250" s="85"/>
      <c r="DR250" s="85"/>
      <c r="DS250" s="85"/>
      <c r="DT250" s="85"/>
      <c r="DU250" s="85"/>
      <c r="DV250" s="85"/>
      <c r="DW250" s="85"/>
      <c r="DX250" s="85"/>
      <c r="DY250" s="85"/>
      <c r="DZ250" s="85"/>
      <c r="EA250" s="85"/>
      <c r="EB250" s="85"/>
      <c r="EC250" s="85"/>
      <c r="ED250" s="85"/>
      <c r="EE250" s="85"/>
      <c r="EF250" s="85"/>
      <c r="EG250" s="85"/>
      <c r="EH250" s="85"/>
      <c r="EI250" s="85"/>
      <c r="EJ250" s="85"/>
      <c r="EK250" s="85"/>
      <c r="EL250" s="85"/>
      <c r="EM250" s="85"/>
      <c r="EN250" s="85"/>
      <c r="EO250" s="85"/>
      <c r="EP250" s="85"/>
      <c r="EQ250" s="85"/>
      <c r="ER250" s="85"/>
      <c r="ES250" s="85"/>
      <c r="ET250" s="85"/>
      <c r="EU250" s="85"/>
      <c r="EV250" s="85"/>
      <c r="EW250" s="85"/>
      <c r="EX250" s="85"/>
      <c r="EY250" s="85"/>
      <c r="EZ250" s="85"/>
      <c r="FA250" s="85"/>
      <c r="FB250" s="85"/>
      <c r="FC250" s="85"/>
      <c r="FD250" s="85"/>
      <c r="FE250" s="85"/>
      <c r="FF250" s="85"/>
      <c r="FG250" s="85"/>
      <c r="FH250" s="85"/>
      <c r="FI250" s="85"/>
      <c r="FJ250" s="85"/>
      <c r="FK250" s="85"/>
      <c r="FL250" s="85"/>
      <c r="FM250" s="85"/>
      <c r="FN250" s="85"/>
      <c r="FO250" s="85"/>
      <c r="FP250" s="85"/>
      <c r="FQ250" s="85"/>
      <c r="FR250" s="85"/>
      <c r="FS250" s="85"/>
      <c r="FT250" s="85"/>
      <c r="FU250" s="85"/>
      <c r="FV250" s="85"/>
      <c r="FW250" s="85"/>
      <c r="FX250" s="85"/>
      <c r="FY250" s="85"/>
      <c r="FZ250" s="85"/>
      <c r="GA250" s="85"/>
      <c r="GB250" s="85"/>
      <c r="GC250" s="85"/>
      <c r="GD250" s="85"/>
      <c r="GE250" s="85"/>
      <c r="GF250" s="85"/>
      <c r="GG250" s="85"/>
      <c r="GH250" s="85"/>
      <c r="GI250" s="85"/>
      <c r="GJ250" s="85"/>
      <c r="GK250" s="85"/>
      <c r="GL250" s="85"/>
      <c r="GM250" s="85"/>
      <c r="GN250" s="85"/>
      <c r="GO250" s="85"/>
    </row>
    <row r="251" spans="1:197" s="13" customFormat="1" ht="39" customHeight="1" x14ac:dyDescent="0.3">
      <c r="A251" s="7" t="s">
        <v>18</v>
      </c>
      <c r="B251" s="7" t="s">
        <v>117</v>
      </c>
      <c r="C251" s="19" t="s">
        <v>20</v>
      </c>
      <c r="D251" s="19" t="s">
        <v>37</v>
      </c>
      <c r="E251" s="19" t="s">
        <v>38</v>
      </c>
      <c r="F251" s="19" t="s">
        <v>41</v>
      </c>
      <c r="G251" s="19" t="s">
        <v>302</v>
      </c>
      <c r="H251" s="14" t="s">
        <v>164</v>
      </c>
      <c r="I251" s="29" t="s">
        <v>416</v>
      </c>
      <c r="J251" s="19" t="s">
        <v>417</v>
      </c>
      <c r="K251" s="16" t="s">
        <v>460</v>
      </c>
      <c r="L251" s="16" t="s">
        <v>121</v>
      </c>
      <c r="M251" s="12" t="s">
        <v>28</v>
      </c>
      <c r="N251" s="90">
        <v>12</v>
      </c>
      <c r="O251" s="90">
        <v>45.205199999999998</v>
      </c>
      <c r="P251" s="14" t="s">
        <v>53</v>
      </c>
      <c r="Q251" s="110">
        <v>542.4624</v>
      </c>
      <c r="R251" s="110">
        <v>542.4624</v>
      </c>
      <c r="S251" s="85"/>
      <c r="T251" s="85"/>
      <c r="U251" s="85"/>
      <c r="V251" s="85"/>
      <c r="W251" s="85"/>
      <c r="X251" s="85"/>
      <c r="Y251" s="85"/>
      <c r="Z251" s="85"/>
      <c r="AA251" s="85"/>
      <c r="AB251" s="85"/>
      <c r="AC251" s="85"/>
      <c r="AD251" s="85"/>
      <c r="AE251" s="85"/>
      <c r="AF251" s="85"/>
      <c r="AG251" s="85"/>
      <c r="AH251" s="85"/>
      <c r="AI251" s="85"/>
      <c r="AJ251" s="85"/>
      <c r="AK251" s="85"/>
      <c r="AL251" s="85"/>
      <c r="AM251" s="85"/>
      <c r="AN251" s="85"/>
      <c r="AO251" s="85"/>
      <c r="AP251" s="85"/>
      <c r="AQ251" s="85"/>
      <c r="AR251" s="85"/>
      <c r="AS251" s="85"/>
      <c r="AT251" s="85"/>
      <c r="AU251" s="85"/>
      <c r="AV251" s="85"/>
      <c r="AW251" s="85"/>
      <c r="AX251" s="85"/>
      <c r="AY251" s="85"/>
      <c r="AZ251" s="85"/>
      <c r="BA251" s="85"/>
      <c r="BB251" s="85"/>
      <c r="BC251" s="85"/>
      <c r="BD251" s="85"/>
      <c r="BE251" s="85"/>
      <c r="BF251" s="85"/>
      <c r="BG251" s="85"/>
      <c r="BH251" s="85"/>
      <c r="BI251" s="85"/>
      <c r="BJ251" s="85"/>
      <c r="BK251" s="85"/>
      <c r="BL251" s="85"/>
      <c r="BM251" s="85"/>
      <c r="BN251" s="85"/>
      <c r="BO251" s="85"/>
      <c r="BP251" s="85"/>
      <c r="BQ251" s="85"/>
      <c r="BR251" s="85"/>
      <c r="BS251" s="85"/>
      <c r="BT251" s="85"/>
      <c r="BU251" s="85"/>
      <c r="BV251" s="85"/>
      <c r="BW251" s="85"/>
      <c r="BX251" s="85"/>
      <c r="BY251" s="85"/>
      <c r="BZ251" s="85"/>
      <c r="CA251" s="85"/>
      <c r="CB251" s="85"/>
      <c r="CC251" s="85"/>
      <c r="CD251" s="85"/>
      <c r="CE251" s="85"/>
      <c r="CF251" s="85"/>
      <c r="CG251" s="85"/>
      <c r="CH251" s="85"/>
      <c r="CI251" s="85"/>
      <c r="CJ251" s="85"/>
      <c r="CK251" s="85"/>
      <c r="CL251" s="85"/>
      <c r="CM251" s="85"/>
      <c r="CN251" s="85"/>
      <c r="CO251" s="85"/>
      <c r="CP251" s="85"/>
      <c r="CQ251" s="85"/>
      <c r="CR251" s="85"/>
      <c r="CS251" s="85"/>
      <c r="CT251" s="85"/>
      <c r="CU251" s="85"/>
      <c r="CV251" s="85"/>
      <c r="CW251" s="85"/>
      <c r="CX251" s="85"/>
      <c r="CY251" s="85"/>
      <c r="CZ251" s="85"/>
      <c r="DA251" s="85"/>
      <c r="DB251" s="85"/>
      <c r="DC251" s="85"/>
      <c r="DD251" s="85"/>
      <c r="DE251" s="85"/>
      <c r="DF251" s="85"/>
      <c r="DG251" s="85"/>
      <c r="DH251" s="85"/>
      <c r="DI251" s="85"/>
      <c r="DJ251" s="85"/>
      <c r="DK251" s="85"/>
      <c r="DL251" s="85"/>
      <c r="DM251" s="85"/>
      <c r="DN251" s="85"/>
      <c r="DO251" s="85"/>
      <c r="DP251" s="85"/>
      <c r="DQ251" s="85"/>
      <c r="DR251" s="85"/>
      <c r="DS251" s="85"/>
      <c r="DT251" s="85"/>
      <c r="DU251" s="85"/>
      <c r="DV251" s="85"/>
      <c r="DW251" s="85"/>
      <c r="DX251" s="85"/>
      <c r="DY251" s="85"/>
      <c r="DZ251" s="85"/>
      <c r="EA251" s="85"/>
      <c r="EB251" s="85"/>
      <c r="EC251" s="85"/>
      <c r="ED251" s="85"/>
      <c r="EE251" s="85"/>
      <c r="EF251" s="85"/>
      <c r="EG251" s="85"/>
      <c r="EH251" s="85"/>
      <c r="EI251" s="85"/>
      <c r="EJ251" s="85"/>
      <c r="EK251" s="85"/>
      <c r="EL251" s="85"/>
      <c r="EM251" s="85"/>
      <c r="EN251" s="85"/>
      <c r="EO251" s="85"/>
      <c r="EP251" s="85"/>
      <c r="EQ251" s="85"/>
      <c r="ER251" s="85"/>
      <c r="ES251" s="85"/>
      <c r="ET251" s="85"/>
      <c r="EU251" s="85"/>
      <c r="EV251" s="85"/>
      <c r="EW251" s="85"/>
      <c r="EX251" s="85"/>
      <c r="EY251" s="85"/>
      <c r="EZ251" s="85"/>
      <c r="FA251" s="85"/>
      <c r="FB251" s="85"/>
      <c r="FC251" s="85"/>
      <c r="FD251" s="85"/>
      <c r="FE251" s="85"/>
      <c r="FF251" s="85"/>
      <c r="FG251" s="85"/>
      <c r="FH251" s="85"/>
      <c r="FI251" s="85"/>
      <c r="FJ251" s="85"/>
      <c r="FK251" s="85"/>
      <c r="FL251" s="85"/>
      <c r="FM251" s="85"/>
      <c r="FN251" s="85"/>
      <c r="FO251" s="85"/>
      <c r="FP251" s="85"/>
      <c r="FQ251" s="85"/>
      <c r="FR251" s="85"/>
      <c r="FS251" s="85"/>
      <c r="FT251" s="85"/>
      <c r="FU251" s="85"/>
      <c r="FV251" s="85"/>
      <c r="FW251" s="85"/>
      <c r="FX251" s="85"/>
      <c r="FY251" s="85"/>
      <c r="FZ251" s="85"/>
      <c r="GA251" s="85"/>
      <c r="GB251" s="85"/>
      <c r="GC251" s="85"/>
      <c r="GD251" s="85"/>
      <c r="GE251" s="85"/>
      <c r="GF251" s="85"/>
      <c r="GG251" s="85"/>
      <c r="GH251" s="85"/>
      <c r="GI251" s="85"/>
      <c r="GJ251" s="85"/>
      <c r="GK251" s="85"/>
      <c r="GL251" s="85"/>
      <c r="GM251" s="85"/>
      <c r="GN251" s="85"/>
      <c r="GO251" s="85"/>
    </row>
    <row r="252" spans="1:197" s="13" customFormat="1" ht="39" customHeight="1" x14ac:dyDescent="0.3">
      <c r="A252" s="7" t="s">
        <v>18</v>
      </c>
      <c r="B252" s="7" t="s">
        <v>117</v>
      </c>
      <c r="C252" s="19" t="s">
        <v>20</v>
      </c>
      <c r="D252" s="19" t="s">
        <v>37</v>
      </c>
      <c r="E252" s="19" t="s">
        <v>38</v>
      </c>
      <c r="F252" s="19" t="s">
        <v>41</v>
      </c>
      <c r="G252" s="19" t="s">
        <v>302</v>
      </c>
      <c r="H252" s="14" t="s">
        <v>164</v>
      </c>
      <c r="I252" s="21" t="s">
        <v>303</v>
      </c>
      <c r="J252" s="21" t="s">
        <v>304</v>
      </c>
      <c r="K252" s="16" t="s">
        <v>460</v>
      </c>
      <c r="L252" s="16" t="s">
        <v>121</v>
      </c>
      <c r="M252" s="12" t="s">
        <v>114</v>
      </c>
      <c r="N252" s="90">
        <v>3</v>
      </c>
      <c r="O252" s="90">
        <v>278.01299999999998</v>
      </c>
      <c r="P252" s="14" t="s">
        <v>53</v>
      </c>
      <c r="Q252" s="110">
        <v>834.03899999999999</v>
      </c>
      <c r="R252" s="110">
        <v>834.03899999999999</v>
      </c>
      <c r="S252" s="85"/>
      <c r="T252" s="85"/>
      <c r="U252" s="85"/>
      <c r="V252" s="85"/>
      <c r="W252" s="85"/>
      <c r="X252" s="85"/>
      <c r="Y252" s="85"/>
      <c r="Z252" s="85"/>
      <c r="AA252" s="85"/>
      <c r="AB252" s="85"/>
      <c r="AC252" s="85"/>
      <c r="AD252" s="85"/>
      <c r="AE252" s="85"/>
      <c r="AF252" s="85"/>
      <c r="AG252" s="85"/>
      <c r="AH252" s="85"/>
      <c r="AI252" s="85"/>
      <c r="AJ252" s="85"/>
      <c r="AK252" s="85"/>
      <c r="AL252" s="85"/>
      <c r="AM252" s="85"/>
      <c r="AN252" s="85"/>
      <c r="AO252" s="85"/>
      <c r="AP252" s="85"/>
      <c r="AQ252" s="85"/>
      <c r="AR252" s="85"/>
      <c r="AS252" s="85"/>
      <c r="AT252" s="85"/>
      <c r="AU252" s="85"/>
      <c r="AV252" s="85"/>
      <c r="AW252" s="85"/>
      <c r="AX252" s="85"/>
      <c r="AY252" s="85"/>
      <c r="AZ252" s="85"/>
      <c r="BA252" s="85"/>
      <c r="BB252" s="85"/>
      <c r="BC252" s="85"/>
      <c r="BD252" s="85"/>
      <c r="BE252" s="85"/>
      <c r="BF252" s="85"/>
      <c r="BG252" s="85"/>
      <c r="BH252" s="85"/>
      <c r="BI252" s="85"/>
      <c r="BJ252" s="85"/>
      <c r="BK252" s="85"/>
      <c r="BL252" s="85"/>
      <c r="BM252" s="85"/>
      <c r="BN252" s="85"/>
      <c r="BO252" s="85"/>
      <c r="BP252" s="85"/>
      <c r="BQ252" s="85"/>
      <c r="BR252" s="85"/>
      <c r="BS252" s="85"/>
      <c r="BT252" s="85"/>
      <c r="BU252" s="85"/>
      <c r="BV252" s="85"/>
      <c r="BW252" s="85"/>
      <c r="BX252" s="85"/>
      <c r="BY252" s="85"/>
      <c r="BZ252" s="85"/>
      <c r="CA252" s="85"/>
      <c r="CB252" s="85"/>
      <c r="CC252" s="85"/>
      <c r="CD252" s="85"/>
      <c r="CE252" s="85"/>
      <c r="CF252" s="85"/>
      <c r="CG252" s="85"/>
      <c r="CH252" s="85"/>
      <c r="CI252" s="85"/>
      <c r="CJ252" s="85"/>
      <c r="CK252" s="85"/>
      <c r="CL252" s="85"/>
      <c r="CM252" s="85"/>
      <c r="CN252" s="85"/>
      <c r="CO252" s="85"/>
      <c r="CP252" s="85"/>
      <c r="CQ252" s="85"/>
      <c r="CR252" s="85"/>
      <c r="CS252" s="85"/>
      <c r="CT252" s="85"/>
      <c r="CU252" s="85"/>
      <c r="CV252" s="85"/>
      <c r="CW252" s="85"/>
      <c r="CX252" s="85"/>
      <c r="CY252" s="85"/>
      <c r="CZ252" s="85"/>
      <c r="DA252" s="85"/>
      <c r="DB252" s="85"/>
      <c r="DC252" s="85"/>
      <c r="DD252" s="85"/>
      <c r="DE252" s="85"/>
      <c r="DF252" s="85"/>
      <c r="DG252" s="85"/>
      <c r="DH252" s="85"/>
      <c r="DI252" s="85"/>
      <c r="DJ252" s="85"/>
      <c r="DK252" s="85"/>
      <c r="DL252" s="85"/>
      <c r="DM252" s="85"/>
      <c r="DN252" s="85"/>
      <c r="DO252" s="85"/>
      <c r="DP252" s="85"/>
      <c r="DQ252" s="85"/>
      <c r="DR252" s="85"/>
      <c r="DS252" s="85"/>
      <c r="DT252" s="85"/>
      <c r="DU252" s="85"/>
      <c r="DV252" s="85"/>
      <c r="DW252" s="85"/>
      <c r="DX252" s="85"/>
      <c r="DY252" s="85"/>
      <c r="DZ252" s="85"/>
      <c r="EA252" s="85"/>
      <c r="EB252" s="85"/>
      <c r="EC252" s="85"/>
      <c r="ED252" s="85"/>
      <c r="EE252" s="85"/>
      <c r="EF252" s="85"/>
      <c r="EG252" s="85"/>
      <c r="EH252" s="85"/>
      <c r="EI252" s="85"/>
      <c r="EJ252" s="85"/>
      <c r="EK252" s="85"/>
      <c r="EL252" s="85"/>
      <c r="EM252" s="85"/>
      <c r="EN252" s="85"/>
      <c r="EO252" s="85"/>
      <c r="EP252" s="85"/>
      <c r="EQ252" s="85"/>
      <c r="ER252" s="85"/>
      <c r="ES252" s="85"/>
      <c r="ET252" s="85"/>
      <c r="EU252" s="85"/>
      <c r="EV252" s="85"/>
      <c r="EW252" s="85"/>
      <c r="EX252" s="85"/>
      <c r="EY252" s="85"/>
      <c r="EZ252" s="85"/>
      <c r="FA252" s="85"/>
      <c r="FB252" s="85"/>
      <c r="FC252" s="85"/>
      <c r="FD252" s="85"/>
      <c r="FE252" s="85"/>
      <c r="FF252" s="85"/>
      <c r="FG252" s="85"/>
      <c r="FH252" s="85"/>
      <c r="FI252" s="85"/>
      <c r="FJ252" s="85"/>
      <c r="FK252" s="85"/>
      <c r="FL252" s="85"/>
      <c r="FM252" s="85"/>
      <c r="FN252" s="85"/>
      <c r="FO252" s="85"/>
      <c r="FP252" s="85"/>
      <c r="FQ252" s="85"/>
      <c r="FR252" s="85"/>
      <c r="FS252" s="85"/>
      <c r="FT252" s="85"/>
      <c r="FU252" s="85"/>
      <c r="FV252" s="85"/>
      <c r="FW252" s="85"/>
      <c r="FX252" s="85"/>
      <c r="FY252" s="85"/>
      <c r="FZ252" s="85"/>
      <c r="GA252" s="85"/>
      <c r="GB252" s="85"/>
      <c r="GC252" s="85"/>
      <c r="GD252" s="85"/>
      <c r="GE252" s="85"/>
      <c r="GF252" s="85"/>
      <c r="GG252" s="85"/>
      <c r="GH252" s="85"/>
      <c r="GI252" s="85"/>
      <c r="GJ252" s="85"/>
      <c r="GK252" s="85"/>
      <c r="GL252" s="85"/>
      <c r="GM252" s="85"/>
      <c r="GN252" s="85"/>
      <c r="GO252" s="85"/>
    </row>
    <row r="253" spans="1:197" s="13" customFormat="1" ht="39" customHeight="1" x14ac:dyDescent="0.3">
      <c r="A253" s="7" t="s">
        <v>18</v>
      </c>
      <c r="B253" s="7" t="s">
        <v>117</v>
      </c>
      <c r="C253" s="19" t="s">
        <v>20</v>
      </c>
      <c r="D253" s="19" t="s">
        <v>21</v>
      </c>
      <c r="E253" s="19" t="s">
        <v>20</v>
      </c>
      <c r="F253" s="19" t="s">
        <v>22</v>
      </c>
      <c r="G253" s="19" t="s">
        <v>302</v>
      </c>
      <c r="H253" s="14" t="s">
        <v>164</v>
      </c>
      <c r="I253" s="21" t="s">
        <v>859</v>
      </c>
      <c r="J253" s="21" t="s">
        <v>860</v>
      </c>
      <c r="K253" s="16" t="s">
        <v>460</v>
      </c>
      <c r="L253" s="16" t="s">
        <v>121</v>
      </c>
      <c r="M253" s="12" t="s">
        <v>28</v>
      </c>
      <c r="N253" s="90">
        <v>3</v>
      </c>
      <c r="O253" s="90">
        <v>88.995199999999997</v>
      </c>
      <c r="P253" s="14" t="s">
        <v>53</v>
      </c>
      <c r="Q253" s="110">
        <v>266.98559999999998</v>
      </c>
      <c r="R253" s="110">
        <v>266.98559999999998</v>
      </c>
      <c r="S253" s="85"/>
      <c r="T253" s="85"/>
      <c r="U253" s="85"/>
      <c r="V253" s="85"/>
      <c r="W253" s="85"/>
      <c r="X253" s="85"/>
      <c r="Y253" s="85"/>
      <c r="Z253" s="85"/>
      <c r="AA253" s="85"/>
      <c r="AB253" s="85"/>
      <c r="AC253" s="85"/>
      <c r="AD253" s="85"/>
      <c r="AE253" s="85"/>
      <c r="AF253" s="85"/>
      <c r="AG253" s="85"/>
      <c r="AH253" s="85"/>
      <c r="AI253" s="85"/>
      <c r="AJ253" s="85"/>
      <c r="AK253" s="85"/>
      <c r="AL253" s="85"/>
      <c r="AM253" s="85"/>
      <c r="AN253" s="85"/>
      <c r="AO253" s="85"/>
      <c r="AP253" s="85"/>
      <c r="AQ253" s="85"/>
      <c r="AR253" s="85"/>
      <c r="AS253" s="85"/>
      <c r="AT253" s="85"/>
      <c r="AU253" s="85"/>
      <c r="AV253" s="85"/>
      <c r="AW253" s="85"/>
      <c r="AX253" s="85"/>
      <c r="AY253" s="85"/>
      <c r="AZ253" s="85"/>
      <c r="BA253" s="85"/>
      <c r="BB253" s="85"/>
      <c r="BC253" s="85"/>
      <c r="BD253" s="85"/>
      <c r="BE253" s="85"/>
      <c r="BF253" s="85"/>
      <c r="BG253" s="85"/>
      <c r="BH253" s="85"/>
      <c r="BI253" s="85"/>
      <c r="BJ253" s="85"/>
      <c r="BK253" s="85"/>
      <c r="BL253" s="85"/>
      <c r="BM253" s="85"/>
      <c r="BN253" s="85"/>
      <c r="BO253" s="85"/>
      <c r="BP253" s="85"/>
      <c r="BQ253" s="85"/>
      <c r="BR253" s="85"/>
      <c r="BS253" s="85"/>
      <c r="BT253" s="85"/>
      <c r="BU253" s="85"/>
      <c r="BV253" s="85"/>
      <c r="BW253" s="85"/>
      <c r="BX253" s="85"/>
      <c r="BY253" s="85"/>
      <c r="BZ253" s="85"/>
      <c r="CA253" s="85"/>
      <c r="CB253" s="85"/>
      <c r="CC253" s="85"/>
      <c r="CD253" s="85"/>
      <c r="CE253" s="85"/>
      <c r="CF253" s="85"/>
      <c r="CG253" s="85"/>
      <c r="CH253" s="85"/>
      <c r="CI253" s="85"/>
      <c r="CJ253" s="85"/>
      <c r="CK253" s="85"/>
      <c r="CL253" s="85"/>
      <c r="CM253" s="85"/>
      <c r="CN253" s="85"/>
      <c r="CO253" s="85"/>
      <c r="CP253" s="85"/>
      <c r="CQ253" s="85"/>
      <c r="CR253" s="85"/>
      <c r="CS253" s="85"/>
      <c r="CT253" s="85"/>
      <c r="CU253" s="85"/>
      <c r="CV253" s="85"/>
      <c r="CW253" s="85"/>
      <c r="CX253" s="85"/>
      <c r="CY253" s="85"/>
      <c r="CZ253" s="85"/>
      <c r="DA253" s="85"/>
      <c r="DB253" s="85"/>
      <c r="DC253" s="85"/>
      <c r="DD253" s="85"/>
      <c r="DE253" s="85"/>
      <c r="DF253" s="85"/>
      <c r="DG253" s="85"/>
      <c r="DH253" s="85"/>
      <c r="DI253" s="85"/>
      <c r="DJ253" s="85"/>
      <c r="DK253" s="85"/>
      <c r="DL253" s="85"/>
      <c r="DM253" s="85"/>
      <c r="DN253" s="85"/>
      <c r="DO253" s="85"/>
      <c r="DP253" s="85"/>
      <c r="DQ253" s="85"/>
      <c r="DR253" s="85"/>
      <c r="DS253" s="85"/>
      <c r="DT253" s="85"/>
      <c r="DU253" s="85"/>
      <c r="DV253" s="85"/>
      <c r="DW253" s="85"/>
      <c r="DX253" s="85"/>
      <c r="DY253" s="85"/>
      <c r="DZ253" s="85"/>
      <c r="EA253" s="85"/>
      <c r="EB253" s="85"/>
      <c r="EC253" s="85"/>
      <c r="ED253" s="85"/>
      <c r="EE253" s="85"/>
      <c r="EF253" s="85"/>
      <c r="EG253" s="85"/>
      <c r="EH253" s="85"/>
      <c r="EI253" s="85"/>
      <c r="EJ253" s="85"/>
      <c r="EK253" s="85"/>
      <c r="EL253" s="85"/>
      <c r="EM253" s="85"/>
      <c r="EN253" s="85"/>
      <c r="EO253" s="85"/>
      <c r="EP253" s="85"/>
      <c r="EQ253" s="85"/>
      <c r="ER253" s="85"/>
      <c r="ES253" s="85"/>
      <c r="ET253" s="85"/>
      <c r="EU253" s="85"/>
      <c r="EV253" s="85"/>
      <c r="EW253" s="85"/>
      <c r="EX253" s="85"/>
      <c r="EY253" s="85"/>
      <c r="EZ253" s="85"/>
      <c r="FA253" s="85"/>
      <c r="FB253" s="85"/>
      <c r="FC253" s="85"/>
      <c r="FD253" s="85"/>
      <c r="FE253" s="85"/>
      <c r="FF253" s="85"/>
      <c r="FG253" s="85"/>
      <c r="FH253" s="85"/>
      <c r="FI253" s="85"/>
      <c r="FJ253" s="85"/>
      <c r="FK253" s="85"/>
      <c r="FL253" s="85"/>
      <c r="FM253" s="85"/>
      <c r="FN253" s="85"/>
      <c r="FO253" s="85"/>
      <c r="FP253" s="85"/>
      <c r="FQ253" s="85"/>
      <c r="FR253" s="85"/>
      <c r="FS253" s="85"/>
      <c r="FT253" s="85"/>
      <c r="FU253" s="85"/>
      <c r="FV253" s="85"/>
      <c r="FW253" s="85"/>
      <c r="FX253" s="85"/>
      <c r="FY253" s="85"/>
      <c r="FZ253" s="85"/>
      <c r="GA253" s="85"/>
      <c r="GB253" s="85"/>
      <c r="GC253" s="85"/>
      <c r="GD253" s="85"/>
      <c r="GE253" s="85"/>
      <c r="GF253" s="85"/>
      <c r="GG253" s="85"/>
      <c r="GH253" s="85"/>
      <c r="GI253" s="85"/>
      <c r="GJ253" s="85"/>
      <c r="GK253" s="85"/>
      <c r="GL253" s="85"/>
      <c r="GM253" s="85"/>
      <c r="GN253" s="85"/>
      <c r="GO253" s="85"/>
    </row>
    <row r="254" spans="1:197" s="13" customFormat="1" ht="39" customHeight="1" x14ac:dyDescent="0.3">
      <c r="A254" s="7" t="s">
        <v>18</v>
      </c>
      <c r="B254" s="7" t="s">
        <v>117</v>
      </c>
      <c r="C254" s="19" t="s">
        <v>20</v>
      </c>
      <c r="D254" s="19" t="s">
        <v>21</v>
      </c>
      <c r="E254" s="19" t="s">
        <v>20</v>
      </c>
      <c r="F254" s="19" t="s">
        <v>22</v>
      </c>
      <c r="G254" s="19" t="s">
        <v>302</v>
      </c>
      <c r="H254" s="14" t="s">
        <v>164</v>
      </c>
      <c r="I254" s="21" t="s">
        <v>861</v>
      </c>
      <c r="J254" s="21" t="s">
        <v>862</v>
      </c>
      <c r="K254" s="16" t="s">
        <v>460</v>
      </c>
      <c r="L254" s="16" t="s">
        <v>121</v>
      </c>
      <c r="M254" s="12" t="s">
        <v>28</v>
      </c>
      <c r="N254" s="90">
        <v>4</v>
      </c>
      <c r="O254" s="90">
        <v>27.004799999999999</v>
      </c>
      <c r="P254" s="14" t="s">
        <v>53</v>
      </c>
      <c r="Q254" s="110">
        <v>108.0192</v>
      </c>
      <c r="R254" s="110">
        <v>108.0192</v>
      </c>
      <c r="S254" s="85"/>
      <c r="T254" s="85"/>
      <c r="U254" s="85"/>
      <c r="V254" s="85"/>
      <c r="W254" s="85"/>
      <c r="X254" s="85"/>
      <c r="Y254" s="85"/>
      <c r="Z254" s="85"/>
      <c r="AA254" s="85"/>
      <c r="AB254" s="85"/>
      <c r="AC254" s="85"/>
      <c r="AD254" s="85"/>
      <c r="AE254" s="85"/>
      <c r="AF254" s="85"/>
      <c r="AG254" s="85"/>
      <c r="AH254" s="85"/>
      <c r="AI254" s="85"/>
      <c r="AJ254" s="85"/>
      <c r="AK254" s="85"/>
      <c r="AL254" s="85"/>
      <c r="AM254" s="85"/>
      <c r="AN254" s="85"/>
      <c r="AO254" s="85"/>
      <c r="AP254" s="85"/>
      <c r="AQ254" s="85"/>
      <c r="AR254" s="85"/>
      <c r="AS254" s="85"/>
      <c r="AT254" s="85"/>
      <c r="AU254" s="85"/>
      <c r="AV254" s="85"/>
      <c r="AW254" s="85"/>
      <c r="AX254" s="85"/>
      <c r="AY254" s="85"/>
      <c r="AZ254" s="85"/>
      <c r="BA254" s="85"/>
      <c r="BB254" s="85"/>
      <c r="BC254" s="85"/>
      <c r="BD254" s="85"/>
      <c r="BE254" s="85"/>
      <c r="BF254" s="85"/>
      <c r="BG254" s="85"/>
      <c r="BH254" s="85"/>
      <c r="BI254" s="85"/>
      <c r="BJ254" s="85"/>
      <c r="BK254" s="85"/>
      <c r="BL254" s="85"/>
      <c r="BM254" s="85"/>
      <c r="BN254" s="85"/>
      <c r="BO254" s="85"/>
      <c r="BP254" s="85"/>
      <c r="BQ254" s="85"/>
      <c r="BR254" s="85"/>
      <c r="BS254" s="85"/>
      <c r="BT254" s="85"/>
      <c r="BU254" s="85"/>
      <c r="BV254" s="85"/>
      <c r="BW254" s="85"/>
      <c r="BX254" s="85"/>
      <c r="BY254" s="85"/>
      <c r="BZ254" s="85"/>
      <c r="CA254" s="85"/>
      <c r="CB254" s="85"/>
      <c r="CC254" s="85"/>
      <c r="CD254" s="85"/>
      <c r="CE254" s="85"/>
      <c r="CF254" s="85"/>
      <c r="CG254" s="85"/>
      <c r="CH254" s="85"/>
      <c r="CI254" s="85"/>
      <c r="CJ254" s="85"/>
      <c r="CK254" s="85"/>
      <c r="CL254" s="85"/>
      <c r="CM254" s="85"/>
      <c r="CN254" s="85"/>
      <c r="CO254" s="85"/>
      <c r="CP254" s="85"/>
      <c r="CQ254" s="85"/>
      <c r="CR254" s="85"/>
      <c r="CS254" s="85"/>
      <c r="CT254" s="85"/>
      <c r="CU254" s="85"/>
      <c r="CV254" s="85"/>
      <c r="CW254" s="85"/>
      <c r="CX254" s="85"/>
      <c r="CY254" s="85"/>
      <c r="CZ254" s="85"/>
      <c r="DA254" s="85"/>
      <c r="DB254" s="85"/>
      <c r="DC254" s="85"/>
      <c r="DD254" s="85"/>
      <c r="DE254" s="85"/>
      <c r="DF254" s="85"/>
      <c r="DG254" s="85"/>
      <c r="DH254" s="85"/>
      <c r="DI254" s="85"/>
      <c r="DJ254" s="85"/>
      <c r="DK254" s="85"/>
      <c r="DL254" s="85"/>
      <c r="DM254" s="85"/>
      <c r="DN254" s="85"/>
      <c r="DO254" s="85"/>
      <c r="DP254" s="85"/>
      <c r="DQ254" s="85"/>
      <c r="DR254" s="85"/>
      <c r="DS254" s="85"/>
      <c r="DT254" s="85"/>
      <c r="DU254" s="85"/>
      <c r="DV254" s="85"/>
      <c r="DW254" s="85"/>
      <c r="DX254" s="85"/>
      <c r="DY254" s="85"/>
      <c r="DZ254" s="85"/>
      <c r="EA254" s="85"/>
      <c r="EB254" s="85"/>
      <c r="EC254" s="85"/>
      <c r="ED254" s="85"/>
      <c r="EE254" s="85"/>
      <c r="EF254" s="85"/>
      <c r="EG254" s="85"/>
      <c r="EH254" s="85"/>
      <c r="EI254" s="85"/>
      <c r="EJ254" s="85"/>
      <c r="EK254" s="85"/>
      <c r="EL254" s="85"/>
      <c r="EM254" s="85"/>
      <c r="EN254" s="85"/>
      <c r="EO254" s="85"/>
      <c r="EP254" s="85"/>
      <c r="EQ254" s="85"/>
      <c r="ER254" s="85"/>
      <c r="ES254" s="85"/>
      <c r="ET254" s="85"/>
      <c r="EU254" s="85"/>
      <c r="EV254" s="85"/>
      <c r="EW254" s="85"/>
      <c r="EX254" s="85"/>
      <c r="EY254" s="85"/>
      <c r="EZ254" s="85"/>
      <c r="FA254" s="85"/>
      <c r="FB254" s="85"/>
      <c r="FC254" s="85"/>
      <c r="FD254" s="85"/>
      <c r="FE254" s="85"/>
      <c r="FF254" s="85"/>
      <c r="FG254" s="85"/>
      <c r="FH254" s="85"/>
      <c r="FI254" s="85"/>
      <c r="FJ254" s="85"/>
      <c r="FK254" s="85"/>
      <c r="FL254" s="85"/>
      <c r="FM254" s="85"/>
      <c r="FN254" s="85"/>
      <c r="FO254" s="85"/>
      <c r="FP254" s="85"/>
      <c r="FQ254" s="85"/>
      <c r="FR254" s="85"/>
      <c r="FS254" s="85"/>
      <c r="FT254" s="85"/>
      <c r="FU254" s="85"/>
      <c r="FV254" s="85"/>
      <c r="FW254" s="85"/>
      <c r="FX254" s="85"/>
      <c r="FY254" s="85"/>
      <c r="FZ254" s="85"/>
      <c r="GA254" s="85"/>
      <c r="GB254" s="85"/>
      <c r="GC254" s="85"/>
      <c r="GD254" s="85"/>
      <c r="GE254" s="85"/>
      <c r="GF254" s="85"/>
      <c r="GG254" s="85"/>
      <c r="GH254" s="85"/>
      <c r="GI254" s="85"/>
      <c r="GJ254" s="85"/>
      <c r="GK254" s="85"/>
      <c r="GL254" s="85"/>
      <c r="GM254" s="85"/>
      <c r="GN254" s="85"/>
      <c r="GO254" s="85"/>
    </row>
    <row r="255" spans="1:197" s="13" customFormat="1" ht="39" customHeight="1" x14ac:dyDescent="0.3">
      <c r="A255" s="7" t="s">
        <v>18</v>
      </c>
      <c r="B255" s="7" t="s">
        <v>117</v>
      </c>
      <c r="C255" s="19" t="s">
        <v>20</v>
      </c>
      <c r="D255" s="19" t="s">
        <v>21</v>
      </c>
      <c r="E255" s="19" t="s">
        <v>20</v>
      </c>
      <c r="F255" s="19" t="s">
        <v>22</v>
      </c>
      <c r="G255" s="19" t="s">
        <v>302</v>
      </c>
      <c r="H255" s="14" t="s">
        <v>164</v>
      </c>
      <c r="I255" s="21" t="s">
        <v>412</v>
      </c>
      <c r="J255" s="21" t="s">
        <v>413</v>
      </c>
      <c r="K255" s="16" t="s">
        <v>460</v>
      </c>
      <c r="L255" s="16" t="s">
        <v>121</v>
      </c>
      <c r="M255" s="12" t="s">
        <v>28</v>
      </c>
      <c r="N255" s="90">
        <v>6</v>
      </c>
      <c r="O255" s="90">
        <v>64.994799999999998</v>
      </c>
      <c r="P255" s="14" t="s">
        <v>53</v>
      </c>
      <c r="Q255" s="110">
        <v>389.96879999999999</v>
      </c>
      <c r="R255" s="110">
        <v>389.96879999999999</v>
      </c>
      <c r="S255" s="85"/>
      <c r="T255" s="85"/>
      <c r="U255" s="85"/>
      <c r="V255" s="85"/>
      <c r="W255" s="85"/>
      <c r="X255" s="85"/>
      <c r="Y255" s="85"/>
      <c r="Z255" s="85"/>
      <c r="AA255" s="85"/>
      <c r="AB255" s="85"/>
      <c r="AC255" s="85"/>
      <c r="AD255" s="85"/>
      <c r="AE255" s="85"/>
      <c r="AF255" s="85"/>
      <c r="AG255" s="85"/>
      <c r="AH255" s="85"/>
      <c r="AI255" s="85"/>
      <c r="AJ255" s="85"/>
      <c r="AK255" s="85"/>
      <c r="AL255" s="85"/>
      <c r="AM255" s="85"/>
      <c r="AN255" s="85"/>
      <c r="AO255" s="85"/>
      <c r="AP255" s="85"/>
      <c r="AQ255" s="85"/>
      <c r="AR255" s="85"/>
      <c r="AS255" s="85"/>
      <c r="AT255" s="85"/>
      <c r="AU255" s="85"/>
      <c r="AV255" s="85"/>
      <c r="AW255" s="85"/>
      <c r="AX255" s="85"/>
      <c r="AY255" s="85"/>
      <c r="AZ255" s="85"/>
      <c r="BA255" s="85"/>
      <c r="BB255" s="85"/>
      <c r="BC255" s="85"/>
      <c r="BD255" s="85"/>
      <c r="BE255" s="85"/>
      <c r="BF255" s="85"/>
      <c r="BG255" s="85"/>
      <c r="BH255" s="85"/>
      <c r="BI255" s="85"/>
      <c r="BJ255" s="85"/>
      <c r="BK255" s="85"/>
      <c r="BL255" s="85"/>
      <c r="BM255" s="85"/>
      <c r="BN255" s="85"/>
      <c r="BO255" s="85"/>
      <c r="BP255" s="85"/>
      <c r="BQ255" s="85"/>
      <c r="BR255" s="85"/>
      <c r="BS255" s="85"/>
      <c r="BT255" s="85"/>
      <c r="BU255" s="85"/>
      <c r="BV255" s="85"/>
      <c r="BW255" s="85"/>
      <c r="BX255" s="85"/>
      <c r="BY255" s="85"/>
      <c r="BZ255" s="85"/>
      <c r="CA255" s="85"/>
      <c r="CB255" s="85"/>
      <c r="CC255" s="85"/>
      <c r="CD255" s="85"/>
      <c r="CE255" s="85"/>
      <c r="CF255" s="85"/>
      <c r="CG255" s="85"/>
      <c r="CH255" s="85"/>
      <c r="CI255" s="85"/>
      <c r="CJ255" s="85"/>
      <c r="CK255" s="85"/>
      <c r="CL255" s="85"/>
      <c r="CM255" s="85"/>
      <c r="CN255" s="85"/>
      <c r="CO255" s="85"/>
      <c r="CP255" s="85"/>
      <c r="CQ255" s="85"/>
      <c r="CR255" s="85"/>
      <c r="CS255" s="85"/>
      <c r="CT255" s="85"/>
      <c r="CU255" s="85"/>
      <c r="CV255" s="85"/>
      <c r="CW255" s="85"/>
      <c r="CX255" s="85"/>
      <c r="CY255" s="85"/>
      <c r="CZ255" s="85"/>
      <c r="DA255" s="85"/>
      <c r="DB255" s="85"/>
      <c r="DC255" s="85"/>
      <c r="DD255" s="85"/>
      <c r="DE255" s="85"/>
      <c r="DF255" s="85"/>
      <c r="DG255" s="85"/>
      <c r="DH255" s="85"/>
      <c r="DI255" s="85"/>
      <c r="DJ255" s="85"/>
      <c r="DK255" s="85"/>
      <c r="DL255" s="85"/>
      <c r="DM255" s="85"/>
      <c r="DN255" s="85"/>
      <c r="DO255" s="85"/>
      <c r="DP255" s="85"/>
      <c r="DQ255" s="85"/>
      <c r="DR255" s="85"/>
      <c r="DS255" s="85"/>
      <c r="DT255" s="85"/>
      <c r="DU255" s="85"/>
      <c r="DV255" s="85"/>
      <c r="DW255" s="85"/>
      <c r="DX255" s="85"/>
      <c r="DY255" s="85"/>
      <c r="DZ255" s="85"/>
      <c r="EA255" s="85"/>
      <c r="EB255" s="85"/>
      <c r="EC255" s="85"/>
      <c r="ED255" s="85"/>
      <c r="EE255" s="85"/>
      <c r="EF255" s="85"/>
      <c r="EG255" s="85"/>
      <c r="EH255" s="85"/>
      <c r="EI255" s="85"/>
      <c r="EJ255" s="85"/>
      <c r="EK255" s="85"/>
      <c r="EL255" s="85"/>
      <c r="EM255" s="85"/>
      <c r="EN255" s="85"/>
      <c r="EO255" s="85"/>
      <c r="EP255" s="85"/>
      <c r="EQ255" s="85"/>
      <c r="ER255" s="85"/>
      <c r="ES255" s="85"/>
      <c r="ET255" s="85"/>
      <c r="EU255" s="85"/>
      <c r="EV255" s="85"/>
      <c r="EW255" s="85"/>
      <c r="EX255" s="85"/>
      <c r="EY255" s="85"/>
      <c r="EZ255" s="85"/>
      <c r="FA255" s="85"/>
      <c r="FB255" s="85"/>
      <c r="FC255" s="85"/>
      <c r="FD255" s="85"/>
      <c r="FE255" s="85"/>
      <c r="FF255" s="85"/>
      <c r="FG255" s="85"/>
      <c r="FH255" s="85"/>
      <c r="FI255" s="85"/>
      <c r="FJ255" s="85"/>
      <c r="FK255" s="85"/>
      <c r="FL255" s="85"/>
      <c r="FM255" s="85"/>
      <c r="FN255" s="85"/>
      <c r="FO255" s="85"/>
      <c r="FP255" s="85"/>
      <c r="FQ255" s="85"/>
      <c r="FR255" s="85"/>
      <c r="FS255" s="85"/>
      <c r="FT255" s="85"/>
      <c r="FU255" s="85"/>
      <c r="FV255" s="85"/>
      <c r="FW255" s="85"/>
      <c r="FX255" s="85"/>
      <c r="FY255" s="85"/>
      <c r="FZ255" s="85"/>
      <c r="GA255" s="85"/>
      <c r="GB255" s="85"/>
      <c r="GC255" s="85"/>
      <c r="GD255" s="85"/>
      <c r="GE255" s="85"/>
      <c r="GF255" s="85"/>
      <c r="GG255" s="85"/>
      <c r="GH255" s="85"/>
      <c r="GI255" s="85"/>
      <c r="GJ255" s="85"/>
      <c r="GK255" s="85"/>
      <c r="GL255" s="85"/>
      <c r="GM255" s="85"/>
      <c r="GN255" s="85"/>
      <c r="GO255" s="85"/>
    </row>
    <row r="256" spans="1:197" s="13" customFormat="1" ht="39" customHeight="1" x14ac:dyDescent="0.3">
      <c r="A256" s="7" t="s">
        <v>18</v>
      </c>
      <c r="B256" s="7" t="s">
        <v>117</v>
      </c>
      <c r="C256" s="19" t="s">
        <v>20</v>
      </c>
      <c r="D256" s="19" t="s">
        <v>21</v>
      </c>
      <c r="E256" s="19" t="s">
        <v>20</v>
      </c>
      <c r="F256" s="19" t="s">
        <v>22</v>
      </c>
      <c r="G256" s="19" t="s">
        <v>302</v>
      </c>
      <c r="H256" s="14" t="s">
        <v>164</v>
      </c>
      <c r="I256" s="21" t="s">
        <v>343</v>
      </c>
      <c r="J256" s="21" t="s">
        <v>344</v>
      </c>
      <c r="K256" s="16" t="s">
        <v>460</v>
      </c>
      <c r="L256" s="16" t="s">
        <v>121</v>
      </c>
      <c r="M256" s="12" t="s">
        <v>515</v>
      </c>
      <c r="N256" s="90">
        <v>3</v>
      </c>
      <c r="O256" s="90">
        <v>39.497999999999998</v>
      </c>
      <c r="P256" s="14" t="s">
        <v>53</v>
      </c>
      <c r="Q256" s="110">
        <v>118.494</v>
      </c>
      <c r="R256" s="110">
        <v>118.494</v>
      </c>
      <c r="S256" s="85"/>
      <c r="T256" s="85"/>
      <c r="U256" s="85"/>
      <c r="V256" s="85"/>
      <c r="W256" s="85"/>
      <c r="X256" s="85"/>
      <c r="Y256" s="85"/>
      <c r="Z256" s="85"/>
      <c r="AA256" s="85"/>
      <c r="AB256" s="85"/>
      <c r="AC256" s="85"/>
      <c r="AD256" s="85"/>
      <c r="AE256" s="85"/>
      <c r="AF256" s="85"/>
      <c r="AG256" s="85"/>
      <c r="AH256" s="85"/>
      <c r="AI256" s="85"/>
      <c r="AJ256" s="85"/>
      <c r="AK256" s="85"/>
      <c r="AL256" s="85"/>
      <c r="AM256" s="85"/>
      <c r="AN256" s="85"/>
      <c r="AO256" s="85"/>
      <c r="AP256" s="85"/>
      <c r="AQ256" s="85"/>
      <c r="AR256" s="85"/>
      <c r="AS256" s="85"/>
      <c r="AT256" s="85"/>
      <c r="AU256" s="85"/>
      <c r="AV256" s="85"/>
      <c r="AW256" s="85"/>
      <c r="AX256" s="85"/>
      <c r="AY256" s="85"/>
      <c r="AZ256" s="85"/>
      <c r="BA256" s="85"/>
      <c r="BB256" s="85"/>
      <c r="BC256" s="85"/>
      <c r="BD256" s="85"/>
      <c r="BE256" s="85"/>
      <c r="BF256" s="85"/>
      <c r="BG256" s="85"/>
      <c r="BH256" s="85"/>
      <c r="BI256" s="85"/>
      <c r="BJ256" s="85"/>
      <c r="BK256" s="85"/>
      <c r="BL256" s="85"/>
      <c r="BM256" s="85"/>
      <c r="BN256" s="85"/>
      <c r="BO256" s="85"/>
      <c r="BP256" s="85"/>
      <c r="BQ256" s="85"/>
      <c r="BR256" s="85"/>
      <c r="BS256" s="85"/>
      <c r="BT256" s="85"/>
      <c r="BU256" s="85"/>
      <c r="BV256" s="85"/>
      <c r="BW256" s="85"/>
      <c r="BX256" s="85"/>
      <c r="BY256" s="85"/>
      <c r="BZ256" s="85"/>
      <c r="CA256" s="85"/>
      <c r="CB256" s="85"/>
      <c r="CC256" s="85"/>
      <c r="CD256" s="85"/>
      <c r="CE256" s="85"/>
      <c r="CF256" s="85"/>
      <c r="CG256" s="85"/>
      <c r="CH256" s="85"/>
      <c r="CI256" s="85"/>
      <c r="CJ256" s="85"/>
      <c r="CK256" s="85"/>
      <c r="CL256" s="85"/>
      <c r="CM256" s="85"/>
      <c r="CN256" s="85"/>
      <c r="CO256" s="85"/>
      <c r="CP256" s="85"/>
      <c r="CQ256" s="85"/>
      <c r="CR256" s="85"/>
      <c r="CS256" s="85"/>
      <c r="CT256" s="85"/>
      <c r="CU256" s="85"/>
      <c r="CV256" s="85"/>
      <c r="CW256" s="85"/>
      <c r="CX256" s="85"/>
      <c r="CY256" s="85"/>
      <c r="CZ256" s="85"/>
      <c r="DA256" s="85"/>
      <c r="DB256" s="85"/>
      <c r="DC256" s="85"/>
      <c r="DD256" s="85"/>
      <c r="DE256" s="85"/>
      <c r="DF256" s="85"/>
      <c r="DG256" s="85"/>
      <c r="DH256" s="85"/>
      <c r="DI256" s="85"/>
      <c r="DJ256" s="85"/>
      <c r="DK256" s="85"/>
      <c r="DL256" s="85"/>
      <c r="DM256" s="85"/>
      <c r="DN256" s="85"/>
      <c r="DO256" s="85"/>
      <c r="DP256" s="85"/>
      <c r="DQ256" s="85"/>
      <c r="DR256" s="85"/>
      <c r="DS256" s="85"/>
      <c r="DT256" s="85"/>
      <c r="DU256" s="85"/>
      <c r="DV256" s="85"/>
      <c r="DW256" s="85"/>
      <c r="DX256" s="85"/>
      <c r="DY256" s="85"/>
      <c r="DZ256" s="85"/>
      <c r="EA256" s="85"/>
      <c r="EB256" s="85"/>
      <c r="EC256" s="85"/>
      <c r="ED256" s="85"/>
      <c r="EE256" s="85"/>
      <c r="EF256" s="85"/>
      <c r="EG256" s="85"/>
      <c r="EH256" s="85"/>
      <c r="EI256" s="85"/>
      <c r="EJ256" s="85"/>
      <c r="EK256" s="85"/>
      <c r="EL256" s="85"/>
      <c r="EM256" s="85"/>
      <c r="EN256" s="85"/>
      <c r="EO256" s="85"/>
      <c r="EP256" s="85"/>
      <c r="EQ256" s="85"/>
      <c r="ER256" s="85"/>
      <c r="ES256" s="85"/>
      <c r="ET256" s="85"/>
      <c r="EU256" s="85"/>
      <c r="EV256" s="85"/>
      <c r="EW256" s="85"/>
      <c r="EX256" s="85"/>
      <c r="EY256" s="85"/>
      <c r="EZ256" s="85"/>
      <c r="FA256" s="85"/>
      <c r="FB256" s="85"/>
      <c r="FC256" s="85"/>
      <c r="FD256" s="85"/>
      <c r="FE256" s="85"/>
      <c r="FF256" s="85"/>
      <c r="FG256" s="85"/>
      <c r="FH256" s="85"/>
      <c r="FI256" s="85"/>
      <c r="FJ256" s="85"/>
      <c r="FK256" s="85"/>
      <c r="FL256" s="85"/>
      <c r="FM256" s="85"/>
      <c r="FN256" s="85"/>
      <c r="FO256" s="85"/>
      <c r="FP256" s="85"/>
      <c r="FQ256" s="85"/>
      <c r="FR256" s="85"/>
      <c r="FS256" s="85"/>
      <c r="FT256" s="85"/>
      <c r="FU256" s="85"/>
      <c r="FV256" s="85"/>
      <c r="FW256" s="85"/>
      <c r="FX256" s="85"/>
      <c r="FY256" s="85"/>
      <c r="FZ256" s="85"/>
      <c r="GA256" s="85"/>
      <c r="GB256" s="85"/>
      <c r="GC256" s="85"/>
      <c r="GD256" s="85"/>
      <c r="GE256" s="85"/>
      <c r="GF256" s="85"/>
      <c r="GG256" s="85"/>
      <c r="GH256" s="85"/>
      <c r="GI256" s="85"/>
      <c r="GJ256" s="85"/>
      <c r="GK256" s="85"/>
      <c r="GL256" s="85"/>
      <c r="GM256" s="85"/>
      <c r="GN256" s="85"/>
      <c r="GO256" s="85"/>
    </row>
    <row r="257" spans="1:197" s="13" customFormat="1" ht="39" customHeight="1" x14ac:dyDescent="0.3">
      <c r="A257" s="7" t="s">
        <v>18</v>
      </c>
      <c r="B257" s="7" t="s">
        <v>117</v>
      </c>
      <c r="C257" s="19" t="s">
        <v>20</v>
      </c>
      <c r="D257" s="19" t="s">
        <v>21</v>
      </c>
      <c r="E257" s="19" t="s">
        <v>20</v>
      </c>
      <c r="F257" s="19" t="s">
        <v>22</v>
      </c>
      <c r="G257" s="19" t="s">
        <v>302</v>
      </c>
      <c r="H257" s="14" t="s">
        <v>164</v>
      </c>
      <c r="I257" s="21" t="s">
        <v>268</v>
      </c>
      <c r="J257" s="21" t="s">
        <v>326</v>
      </c>
      <c r="K257" s="16" t="s">
        <v>460</v>
      </c>
      <c r="L257" s="16" t="s">
        <v>121</v>
      </c>
      <c r="M257" s="12" t="s">
        <v>28</v>
      </c>
      <c r="N257" s="90">
        <v>36</v>
      </c>
      <c r="O257" s="90">
        <v>41.504800000000003</v>
      </c>
      <c r="P257" s="14" t="s">
        <v>53</v>
      </c>
      <c r="Q257" s="110">
        <v>1494.1728000000001</v>
      </c>
      <c r="R257" s="110">
        <v>1494.1728000000001</v>
      </c>
      <c r="S257" s="85"/>
      <c r="T257" s="85"/>
      <c r="U257" s="85"/>
      <c r="V257" s="85"/>
      <c r="W257" s="85"/>
      <c r="X257" s="85"/>
      <c r="Y257" s="85"/>
      <c r="Z257" s="85"/>
      <c r="AA257" s="85"/>
      <c r="AB257" s="85"/>
      <c r="AC257" s="85"/>
      <c r="AD257" s="85"/>
      <c r="AE257" s="85"/>
      <c r="AF257" s="85"/>
      <c r="AG257" s="85"/>
      <c r="AH257" s="85"/>
      <c r="AI257" s="85"/>
      <c r="AJ257" s="85"/>
      <c r="AK257" s="85"/>
      <c r="AL257" s="85"/>
      <c r="AM257" s="85"/>
      <c r="AN257" s="85"/>
      <c r="AO257" s="85"/>
      <c r="AP257" s="85"/>
      <c r="AQ257" s="85"/>
      <c r="AR257" s="85"/>
      <c r="AS257" s="85"/>
      <c r="AT257" s="85"/>
      <c r="AU257" s="85"/>
      <c r="AV257" s="85"/>
      <c r="AW257" s="85"/>
      <c r="AX257" s="85"/>
      <c r="AY257" s="85"/>
      <c r="AZ257" s="85"/>
      <c r="BA257" s="85"/>
      <c r="BB257" s="85"/>
      <c r="BC257" s="85"/>
      <c r="BD257" s="85"/>
      <c r="BE257" s="85"/>
      <c r="BF257" s="85"/>
      <c r="BG257" s="85"/>
      <c r="BH257" s="85"/>
      <c r="BI257" s="85"/>
      <c r="BJ257" s="85"/>
      <c r="BK257" s="85"/>
      <c r="BL257" s="85"/>
      <c r="BM257" s="85"/>
      <c r="BN257" s="85"/>
      <c r="BO257" s="85"/>
      <c r="BP257" s="85"/>
      <c r="BQ257" s="85"/>
      <c r="BR257" s="85"/>
      <c r="BS257" s="85"/>
      <c r="BT257" s="85"/>
      <c r="BU257" s="85"/>
      <c r="BV257" s="85"/>
      <c r="BW257" s="85"/>
      <c r="BX257" s="85"/>
      <c r="BY257" s="85"/>
      <c r="BZ257" s="85"/>
      <c r="CA257" s="85"/>
      <c r="CB257" s="85"/>
      <c r="CC257" s="85"/>
      <c r="CD257" s="85"/>
      <c r="CE257" s="85"/>
      <c r="CF257" s="85"/>
      <c r="CG257" s="85"/>
      <c r="CH257" s="85"/>
      <c r="CI257" s="85"/>
      <c r="CJ257" s="85"/>
      <c r="CK257" s="85"/>
      <c r="CL257" s="85"/>
      <c r="CM257" s="85"/>
      <c r="CN257" s="85"/>
      <c r="CO257" s="85"/>
      <c r="CP257" s="85"/>
      <c r="CQ257" s="85"/>
      <c r="CR257" s="85"/>
      <c r="CS257" s="85"/>
      <c r="CT257" s="85"/>
      <c r="CU257" s="85"/>
      <c r="CV257" s="85"/>
      <c r="CW257" s="85"/>
      <c r="CX257" s="85"/>
      <c r="CY257" s="85"/>
      <c r="CZ257" s="85"/>
      <c r="DA257" s="85"/>
      <c r="DB257" s="85"/>
      <c r="DC257" s="85"/>
      <c r="DD257" s="85"/>
      <c r="DE257" s="85"/>
      <c r="DF257" s="85"/>
      <c r="DG257" s="85"/>
      <c r="DH257" s="85"/>
      <c r="DI257" s="85"/>
      <c r="DJ257" s="85"/>
      <c r="DK257" s="85"/>
      <c r="DL257" s="85"/>
      <c r="DM257" s="85"/>
      <c r="DN257" s="85"/>
      <c r="DO257" s="85"/>
      <c r="DP257" s="85"/>
      <c r="DQ257" s="85"/>
      <c r="DR257" s="85"/>
      <c r="DS257" s="85"/>
      <c r="DT257" s="85"/>
      <c r="DU257" s="85"/>
      <c r="DV257" s="85"/>
      <c r="DW257" s="85"/>
      <c r="DX257" s="85"/>
      <c r="DY257" s="85"/>
      <c r="DZ257" s="85"/>
      <c r="EA257" s="85"/>
      <c r="EB257" s="85"/>
      <c r="EC257" s="85"/>
      <c r="ED257" s="85"/>
      <c r="EE257" s="85"/>
      <c r="EF257" s="85"/>
      <c r="EG257" s="85"/>
      <c r="EH257" s="85"/>
      <c r="EI257" s="85"/>
      <c r="EJ257" s="85"/>
      <c r="EK257" s="85"/>
      <c r="EL257" s="85"/>
      <c r="EM257" s="85"/>
      <c r="EN257" s="85"/>
      <c r="EO257" s="85"/>
      <c r="EP257" s="85"/>
      <c r="EQ257" s="85"/>
      <c r="ER257" s="85"/>
      <c r="ES257" s="85"/>
      <c r="ET257" s="85"/>
      <c r="EU257" s="85"/>
      <c r="EV257" s="85"/>
      <c r="EW257" s="85"/>
      <c r="EX257" s="85"/>
      <c r="EY257" s="85"/>
      <c r="EZ257" s="85"/>
      <c r="FA257" s="85"/>
      <c r="FB257" s="85"/>
      <c r="FC257" s="85"/>
      <c r="FD257" s="85"/>
      <c r="FE257" s="85"/>
      <c r="FF257" s="85"/>
      <c r="FG257" s="85"/>
      <c r="FH257" s="85"/>
      <c r="FI257" s="85"/>
      <c r="FJ257" s="85"/>
      <c r="FK257" s="85"/>
      <c r="FL257" s="85"/>
      <c r="FM257" s="85"/>
      <c r="FN257" s="85"/>
      <c r="FO257" s="85"/>
      <c r="FP257" s="85"/>
      <c r="FQ257" s="85"/>
      <c r="FR257" s="85"/>
      <c r="FS257" s="85"/>
      <c r="FT257" s="85"/>
      <c r="FU257" s="85"/>
      <c r="FV257" s="85"/>
      <c r="FW257" s="85"/>
      <c r="FX257" s="85"/>
      <c r="FY257" s="85"/>
      <c r="FZ257" s="85"/>
      <c r="GA257" s="85"/>
      <c r="GB257" s="85"/>
      <c r="GC257" s="85"/>
      <c r="GD257" s="85"/>
      <c r="GE257" s="85"/>
      <c r="GF257" s="85"/>
      <c r="GG257" s="85"/>
      <c r="GH257" s="85"/>
      <c r="GI257" s="85"/>
      <c r="GJ257" s="85"/>
      <c r="GK257" s="85"/>
      <c r="GL257" s="85"/>
      <c r="GM257" s="85"/>
      <c r="GN257" s="85"/>
      <c r="GO257" s="85"/>
    </row>
    <row r="258" spans="1:197" s="13" customFormat="1" ht="39" customHeight="1" x14ac:dyDescent="0.3">
      <c r="A258" s="7" t="s">
        <v>18</v>
      </c>
      <c r="B258" s="7" t="s">
        <v>117</v>
      </c>
      <c r="C258" s="19" t="s">
        <v>20</v>
      </c>
      <c r="D258" s="19" t="s">
        <v>21</v>
      </c>
      <c r="E258" s="19" t="s">
        <v>20</v>
      </c>
      <c r="F258" s="19" t="s">
        <v>22</v>
      </c>
      <c r="G258" s="19" t="s">
        <v>302</v>
      </c>
      <c r="H258" s="14" t="s">
        <v>164</v>
      </c>
      <c r="I258" s="21" t="s">
        <v>465</v>
      </c>
      <c r="J258" s="21" t="s">
        <v>466</v>
      </c>
      <c r="K258" s="16" t="s">
        <v>460</v>
      </c>
      <c r="L258" s="16" t="s">
        <v>121</v>
      </c>
      <c r="M258" s="12" t="s">
        <v>28</v>
      </c>
      <c r="N258" s="90">
        <v>1</v>
      </c>
      <c r="O258" s="90">
        <v>236.00200000000001</v>
      </c>
      <c r="P258" s="14" t="s">
        <v>53</v>
      </c>
      <c r="Q258" s="110">
        <v>236.00200000000001</v>
      </c>
      <c r="R258" s="110">
        <v>236.00200000000001</v>
      </c>
      <c r="S258" s="85"/>
      <c r="T258" s="85"/>
      <c r="U258" s="85"/>
      <c r="V258" s="85"/>
      <c r="W258" s="85"/>
      <c r="X258" s="85"/>
      <c r="Y258" s="85"/>
      <c r="Z258" s="85"/>
      <c r="AA258" s="85"/>
      <c r="AB258" s="85"/>
      <c r="AC258" s="85"/>
      <c r="AD258" s="85"/>
      <c r="AE258" s="85"/>
      <c r="AF258" s="85"/>
      <c r="AG258" s="85"/>
      <c r="AH258" s="85"/>
      <c r="AI258" s="85"/>
      <c r="AJ258" s="85"/>
      <c r="AK258" s="85"/>
      <c r="AL258" s="85"/>
      <c r="AM258" s="85"/>
      <c r="AN258" s="85"/>
      <c r="AO258" s="85"/>
      <c r="AP258" s="85"/>
      <c r="AQ258" s="85"/>
      <c r="AR258" s="85"/>
      <c r="AS258" s="85"/>
      <c r="AT258" s="85"/>
      <c r="AU258" s="85"/>
      <c r="AV258" s="85"/>
      <c r="AW258" s="85"/>
      <c r="AX258" s="85"/>
      <c r="AY258" s="85"/>
      <c r="AZ258" s="85"/>
      <c r="BA258" s="85"/>
      <c r="BB258" s="85"/>
      <c r="BC258" s="85"/>
      <c r="BD258" s="85"/>
      <c r="BE258" s="85"/>
      <c r="BF258" s="85"/>
      <c r="BG258" s="85"/>
      <c r="BH258" s="85"/>
      <c r="BI258" s="85"/>
      <c r="BJ258" s="85"/>
      <c r="BK258" s="85"/>
      <c r="BL258" s="85"/>
      <c r="BM258" s="85"/>
      <c r="BN258" s="85"/>
      <c r="BO258" s="85"/>
      <c r="BP258" s="85"/>
      <c r="BQ258" s="85"/>
      <c r="BR258" s="85"/>
      <c r="BS258" s="85"/>
      <c r="BT258" s="85"/>
      <c r="BU258" s="85"/>
      <c r="BV258" s="85"/>
      <c r="BW258" s="85"/>
      <c r="BX258" s="85"/>
      <c r="BY258" s="85"/>
      <c r="BZ258" s="85"/>
      <c r="CA258" s="85"/>
      <c r="CB258" s="85"/>
      <c r="CC258" s="85"/>
      <c r="CD258" s="85"/>
      <c r="CE258" s="85"/>
      <c r="CF258" s="85"/>
      <c r="CG258" s="85"/>
      <c r="CH258" s="85"/>
      <c r="CI258" s="85"/>
      <c r="CJ258" s="85"/>
      <c r="CK258" s="85"/>
      <c r="CL258" s="85"/>
      <c r="CM258" s="85"/>
      <c r="CN258" s="85"/>
      <c r="CO258" s="85"/>
      <c r="CP258" s="85"/>
      <c r="CQ258" s="85"/>
      <c r="CR258" s="85"/>
      <c r="CS258" s="85"/>
      <c r="CT258" s="85"/>
      <c r="CU258" s="85"/>
      <c r="CV258" s="85"/>
      <c r="CW258" s="85"/>
      <c r="CX258" s="85"/>
      <c r="CY258" s="85"/>
      <c r="CZ258" s="85"/>
      <c r="DA258" s="85"/>
      <c r="DB258" s="85"/>
      <c r="DC258" s="85"/>
      <c r="DD258" s="85"/>
      <c r="DE258" s="85"/>
      <c r="DF258" s="85"/>
      <c r="DG258" s="85"/>
      <c r="DH258" s="85"/>
      <c r="DI258" s="85"/>
      <c r="DJ258" s="85"/>
      <c r="DK258" s="85"/>
      <c r="DL258" s="85"/>
      <c r="DM258" s="85"/>
      <c r="DN258" s="85"/>
      <c r="DO258" s="85"/>
      <c r="DP258" s="85"/>
      <c r="DQ258" s="85"/>
      <c r="DR258" s="85"/>
      <c r="DS258" s="85"/>
      <c r="DT258" s="85"/>
      <c r="DU258" s="85"/>
      <c r="DV258" s="85"/>
      <c r="DW258" s="85"/>
      <c r="DX258" s="85"/>
      <c r="DY258" s="85"/>
      <c r="DZ258" s="85"/>
      <c r="EA258" s="85"/>
      <c r="EB258" s="85"/>
      <c r="EC258" s="85"/>
      <c r="ED258" s="85"/>
      <c r="EE258" s="85"/>
      <c r="EF258" s="85"/>
      <c r="EG258" s="85"/>
      <c r="EH258" s="85"/>
      <c r="EI258" s="85"/>
      <c r="EJ258" s="85"/>
      <c r="EK258" s="85"/>
      <c r="EL258" s="85"/>
      <c r="EM258" s="85"/>
      <c r="EN258" s="85"/>
      <c r="EO258" s="85"/>
      <c r="EP258" s="85"/>
      <c r="EQ258" s="85"/>
      <c r="ER258" s="85"/>
      <c r="ES258" s="85"/>
      <c r="ET258" s="85"/>
      <c r="EU258" s="85"/>
      <c r="EV258" s="85"/>
      <c r="EW258" s="85"/>
      <c r="EX258" s="85"/>
      <c r="EY258" s="85"/>
      <c r="EZ258" s="85"/>
      <c r="FA258" s="85"/>
      <c r="FB258" s="85"/>
      <c r="FC258" s="85"/>
      <c r="FD258" s="85"/>
      <c r="FE258" s="85"/>
      <c r="FF258" s="85"/>
      <c r="FG258" s="85"/>
      <c r="FH258" s="85"/>
      <c r="FI258" s="85"/>
      <c r="FJ258" s="85"/>
      <c r="FK258" s="85"/>
      <c r="FL258" s="85"/>
      <c r="FM258" s="85"/>
      <c r="FN258" s="85"/>
      <c r="FO258" s="85"/>
      <c r="FP258" s="85"/>
      <c r="FQ258" s="85"/>
      <c r="FR258" s="85"/>
      <c r="FS258" s="85"/>
      <c r="FT258" s="85"/>
      <c r="FU258" s="85"/>
      <c r="FV258" s="85"/>
      <c r="FW258" s="85"/>
      <c r="FX258" s="85"/>
      <c r="FY258" s="85"/>
      <c r="FZ258" s="85"/>
      <c r="GA258" s="85"/>
      <c r="GB258" s="85"/>
      <c r="GC258" s="85"/>
      <c r="GD258" s="85"/>
      <c r="GE258" s="85"/>
      <c r="GF258" s="85"/>
      <c r="GG258" s="85"/>
      <c r="GH258" s="85"/>
      <c r="GI258" s="85"/>
      <c r="GJ258" s="85"/>
      <c r="GK258" s="85"/>
      <c r="GL258" s="85"/>
      <c r="GM258" s="85"/>
      <c r="GN258" s="85"/>
      <c r="GO258" s="85"/>
    </row>
    <row r="259" spans="1:197" s="13" customFormat="1" ht="39" customHeight="1" x14ac:dyDescent="0.3">
      <c r="A259" s="7" t="s">
        <v>18</v>
      </c>
      <c r="B259" s="7" t="s">
        <v>117</v>
      </c>
      <c r="C259" s="19" t="s">
        <v>20</v>
      </c>
      <c r="D259" s="19" t="s">
        <v>21</v>
      </c>
      <c r="E259" s="19" t="s">
        <v>20</v>
      </c>
      <c r="F259" s="19" t="s">
        <v>22</v>
      </c>
      <c r="G259" s="19" t="s">
        <v>302</v>
      </c>
      <c r="H259" s="14" t="s">
        <v>164</v>
      </c>
      <c r="I259" s="21" t="s">
        <v>542</v>
      </c>
      <c r="J259" s="21" t="s">
        <v>543</v>
      </c>
      <c r="K259" s="16" t="s">
        <v>460</v>
      </c>
      <c r="L259" s="16" t="s">
        <v>121</v>
      </c>
      <c r="M259" s="12" t="s">
        <v>28</v>
      </c>
      <c r="N259" s="90">
        <v>5</v>
      </c>
      <c r="O259" s="90">
        <v>25.9956</v>
      </c>
      <c r="P259" s="14" t="s">
        <v>53</v>
      </c>
      <c r="Q259" s="110">
        <v>129.97800000000001</v>
      </c>
      <c r="R259" s="110">
        <v>129.97800000000001</v>
      </c>
      <c r="S259" s="85"/>
      <c r="T259" s="85"/>
      <c r="U259" s="85"/>
      <c r="V259" s="85"/>
      <c r="W259" s="85"/>
      <c r="X259" s="85"/>
      <c r="Y259" s="85"/>
      <c r="Z259" s="85"/>
      <c r="AA259" s="85"/>
      <c r="AB259" s="85"/>
      <c r="AC259" s="85"/>
      <c r="AD259" s="85"/>
      <c r="AE259" s="85"/>
      <c r="AF259" s="85"/>
      <c r="AG259" s="85"/>
      <c r="AH259" s="85"/>
      <c r="AI259" s="85"/>
      <c r="AJ259" s="85"/>
      <c r="AK259" s="85"/>
      <c r="AL259" s="85"/>
      <c r="AM259" s="85"/>
      <c r="AN259" s="85"/>
      <c r="AO259" s="85"/>
      <c r="AP259" s="85"/>
      <c r="AQ259" s="85"/>
      <c r="AR259" s="85"/>
      <c r="AS259" s="85"/>
      <c r="AT259" s="85"/>
      <c r="AU259" s="85"/>
      <c r="AV259" s="85"/>
      <c r="AW259" s="85"/>
      <c r="AX259" s="85"/>
      <c r="AY259" s="85"/>
      <c r="AZ259" s="85"/>
      <c r="BA259" s="85"/>
      <c r="BB259" s="85"/>
      <c r="BC259" s="85"/>
      <c r="BD259" s="85"/>
      <c r="BE259" s="85"/>
      <c r="BF259" s="85"/>
      <c r="BG259" s="85"/>
      <c r="BH259" s="85"/>
      <c r="BI259" s="85"/>
      <c r="BJ259" s="85"/>
      <c r="BK259" s="85"/>
      <c r="BL259" s="85"/>
      <c r="BM259" s="85"/>
      <c r="BN259" s="85"/>
      <c r="BO259" s="85"/>
      <c r="BP259" s="85"/>
      <c r="BQ259" s="85"/>
      <c r="BR259" s="85"/>
      <c r="BS259" s="85"/>
      <c r="BT259" s="85"/>
      <c r="BU259" s="85"/>
      <c r="BV259" s="85"/>
      <c r="BW259" s="85"/>
      <c r="BX259" s="85"/>
      <c r="BY259" s="85"/>
      <c r="BZ259" s="85"/>
      <c r="CA259" s="85"/>
      <c r="CB259" s="85"/>
      <c r="CC259" s="85"/>
      <c r="CD259" s="85"/>
      <c r="CE259" s="85"/>
      <c r="CF259" s="85"/>
      <c r="CG259" s="85"/>
      <c r="CH259" s="85"/>
      <c r="CI259" s="85"/>
      <c r="CJ259" s="85"/>
      <c r="CK259" s="85"/>
      <c r="CL259" s="85"/>
      <c r="CM259" s="85"/>
      <c r="CN259" s="85"/>
      <c r="CO259" s="85"/>
      <c r="CP259" s="85"/>
      <c r="CQ259" s="85"/>
      <c r="CR259" s="85"/>
      <c r="CS259" s="85"/>
      <c r="CT259" s="85"/>
      <c r="CU259" s="85"/>
      <c r="CV259" s="85"/>
      <c r="CW259" s="85"/>
      <c r="CX259" s="85"/>
      <c r="CY259" s="85"/>
      <c r="CZ259" s="85"/>
      <c r="DA259" s="85"/>
      <c r="DB259" s="85"/>
      <c r="DC259" s="85"/>
      <c r="DD259" s="85"/>
      <c r="DE259" s="85"/>
      <c r="DF259" s="85"/>
      <c r="DG259" s="85"/>
      <c r="DH259" s="85"/>
      <c r="DI259" s="85"/>
      <c r="DJ259" s="85"/>
      <c r="DK259" s="85"/>
      <c r="DL259" s="85"/>
      <c r="DM259" s="85"/>
      <c r="DN259" s="85"/>
      <c r="DO259" s="85"/>
      <c r="DP259" s="85"/>
      <c r="DQ259" s="85"/>
      <c r="DR259" s="85"/>
      <c r="DS259" s="85"/>
      <c r="DT259" s="85"/>
      <c r="DU259" s="85"/>
      <c r="DV259" s="85"/>
      <c r="DW259" s="85"/>
      <c r="DX259" s="85"/>
      <c r="DY259" s="85"/>
      <c r="DZ259" s="85"/>
      <c r="EA259" s="85"/>
      <c r="EB259" s="85"/>
      <c r="EC259" s="85"/>
      <c r="ED259" s="85"/>
      <c r="EE259" s="85"/>
      <c r="EF259" s="85"/>
      <c r="EG259" s="85"/>
      <c r="EH259" s="85"/>
      <c r="EI259" s="85"/>
      <c r="EJ259" s="85"/>
      <c r="EK259" s="85"/>
      <c r="EL259" s="85"/>
      <c r="EM259" s="85"/>
      <c r="EN259" s="85"/>
      <c r="EO259" s="85"/>
      <c r="EP259" s="85"/>
      <c r="EQ259" s="85"/>
      <c r="ER259" s="85"/>
      <c r="ES259" s="85"/>
      <c r="ET259" s="85"/>
      <c r="EU259" s="85"/>
      <c r="EV259" s="85"/>
      <c r="EW259" s="85"/>
      <c r="EX259" s="85"/>
      <c r="EY259" s="85"/>
      <c r="EZ259" s="85"/>
      <c r="FA259" s="85"/>
      <c r="FB259" s="85"/>
      <c r="FC259" s="85"/>
      <c r="FD259" s="85"/>
      <c r="FE259" s="85"/>
      <c r="FF259" s="85"/>
      <c r="FG259" s="85"/>
      <c r="FH259" s="85"/>
      <c r="FI259" s="85"/>
      <c r="FJ259" s="85"/>
      <c r="FK259" s="85"/>
      <c r="FL259" s="85"/>
      <c r="FM259" s="85"/>
      <c r="FN259" s="85"/>
      <c r="FO259" s="85"/>
      <c r="FP259" s="85"/>
      <c r="FQ259" s="85"/>
      <c r="FR259" s="85"/>
      <c r="FS259" s="85"/>
      <c r="FT259" s="85"/>
      <c r="FU259" s="85"/>
      <c r="FV259" s="85"/>
      <c r="FW259" s="85"/>
      <c r="FX259" s="85"/>
      <c r="FY259" s="85"/>
      <c r="FZ259" s="85"/>
      <c r="GA259" s="85"/>
      <c r="GB259" s="85"/>
      <c r="GC259" s="85"/>
      <c r="GD259" s="85"/>
      <c r="GE259" s="85"/>
      <c r="GF259" s="85"/>
      <c r="GG259" s="85"/>
      <c r="GH259" s="85"/>
      <c r="GI259" s="85"/>
      <c r="GJ259" s="85"/>
      <c r="GK259" s="85"/>
      <c r="GL259" s="85"/>
      <c r="GM259" s="85"/>
      <c r="GN259" s="85"/>
      <c r="GO259" s="85"/>
    </row>
    <row r="260" spans="1:197" s="13" customFormat="1" ht="39" customHeight="1" x14ac:dyDescent="0.3">
      <c r="A260" s="7" t="s">
        <v>18</v>
      </c>
      <c r="B260" s="7" t="s">
        <v>117</v>
      </c>
      <c r="C260" s="19" t="s">
        <v>20</v>
      </c>
      <c r="D260" s="19" t="s">
        <v>21</v>
      </c>
      <c r="E260" s="19" t="s">
        <v>20</v>
      </c>
      <c r="F260" s="19" t="s">
        <v>22</v>
      </c>
      <c r="G260" s="19" t="s">
        <v>302</v>
      </c>
      <c r="H260" s="14" t="s">
        <v>164</v>
      </c>
      <c r="I260" s="21" t="s">
        <v>674</v>
      </c>
      <c r="J260" s="21" t="s">
        <v>675</v>
      </c>
      <c r="K260" s="16" t="s">
        <v>460</v>
      </c>
      <c r="L260" s="16" t="s">
        <v>121</v>
      </c>
      <c r="M260" s="12" t="s">
        <v>28</v>
      </c>
      <c r="N260" s="90">
        <v>4</v>
      </c>
      <c r="O260" s="90">
        <v>44.903599999999997</v>
      </c>
      <c r="P260" s="14" t="s">
        <v>53</v>
      </c>
      <c r="Q260" s="110">
        <v>179.61439999999999</v>
      </c>
      <c r="R260" s="110">
        <v>179.61439999999999</v>
      </c>
      <c r="S260" s="85"/>
      <c r="T260" s="85"/>
      <c r="U260" s="85"/>
      <c r="V260" s="85"/>
      <c r="W260" s="85"/>
      <c r="X260" s="85"/>
      <c r="Y260" s="85"/>
      <c r="Z260" s="85"/>
      <c r="AA260" s="85"/>
      <c r="AB260" s="85"/>
      <c r="AC260" s="85"/>
      <c r="AD260" s="85"/>
      <c r="AE260" s="85"/>
      <c r="AF260" s="85"/>
      <c r="AG260" s="85"/>
      <c r="AH260" s="85"/>
      <c r="AI260" s="85"/>
      <c r="AJ260" s="85"/>
      <c r="AK260" s="85"/>
      <c r="AL260" s="85"/>
      <c r="AM260" s="85"/>
      <c r="AN260" s="85"/>
      <c r="AO260" s="85"/>
      <c r="AP260" s="85"/>
      <c r="AQ260" s="85"/>
      <c r="AR260" s="85"/>
      <c r="AS260" s="85"/>
      <c r="AT260" s="85"/>
      <c r="AU260" s="85"/>
      <c r="AV260" s="85"/>
      <c r="AW260" s="85"/>
      <c r="AX260" s="85"/>
      <c r="AY260" s="85"/>
      <c r="AZ260" s="85"/>
      <c r="BA260" s="85"/>
      <c r="BB260" s="85"/>
      <c r="BC260" s="85"/>
      <c r="BD260" s="85"/>
      <c r="BE260" s="85"/>
      <c r="BF260" s="85"/>
      <c r="BG260" s="85"/>
      <c r="BH260" s="85"/>
      <c r="BI260" s="85"/>
      <c r="BJ260" s="85"/>
      <c r="BK260" s="85"/>
      <c r="BL260" s="85"/>
      <c r="BM260" s="85"/>
      <c r="BN260" s="85"/>
      <c r="BO260" s="85"/>
      <c r="BP260" s="85"/>
      <c r="BQ260" s="85"/>
      <c r="BR260" s="85"/>
      <c r="BS260" s="85"/>
      <c r="BT260" s="85"/>
      <c r="BU260" s="85"/>
      <c r="BV260" s="85"/>
      <c r="BW260" s="85"/>
      <c r="BX260" s="85"/>
      <c r="BY260" s="85"/>
      <c r="BZ260" s="85"/>
      <c r="CA260" s="85"/>
      <c r="CB260" s="85"/>
      <c r="CC260" s="85"/>
      <c r="CD260" s="85"/>
      <c r="CE260" s="85"/>
      <c r="CF260" s="85"/>
      <c r="CG260" s="85"/>
      <c r="CH260" s="85"/>
      <c r="CI260" s="85"/>
      <c r="CJ260" s="85"/>
      <c r="CK260" s="85"/>
      <c r="CL260" s="85"/>
      <c r="CM260" s="85"/>
      <c r="CN260" s="85"/>
      <c r="CO260" s="85"/>
      <c r="CP260" s="85"/>
      <c r="CQ260" s="85"/>
      <c r="CR260" s="85"/>
      <c r="CS260" s="85"/>
      <c r="CT260" s="85"/>
      <c r="CU260" s="85"/>
      <c r="CV260" s="85"/>
      <c r="CW260" s="85"/>
      <c r="CX260" s="85"/>
      <c r="CY260" s="85"/>
      <c r="CZ260" s="85"/>
      <c r="DA260" s="85"/>
      <c r="DB260" s="85"/>
      <c r="DC260" s="85"/>
      <c r="DD260" s="85"/>
      <c r="DE260" s="85"/>
      <c r="DF260" s="85"/>
      <c r="DG260" s="85"/>
      <c r="DH260" s="85"/>
      <c r="DI260" s="85"/>
      <c r="DJ260" s="85"/>
      <c r="DK260" s="85"/>
      <c r="DL260" s="85"/>
      <c r="DM260" s="85"/>
      <c r="DN260" s="85"/>
      <c r="DO260" s="85"/>
      <c r="DP260" s="85"/>
      <c r="DQ260" s="85"/>
      <c r="DR260" s="85"/>
      <c r="DS260" s="85"/>
      <c r="DT260" s="85"/>
      <c r="DU260" s="85"/>
      <c r="DV260" s="85"/>
      <c r="DW260" s="85"/>
      <c r="DX260" s="85"/>
      <c r="DY260" s="85"/>
      <c r="DZ260" s="85"/>
      <c r="EA260" s="85"/>
      <c r="EB260" s="85"/>
      <c r="EC260" s="85"/>
      <c r="ED260" s="85"/>
      <c r="EE260" s="85"/>
      <c r="EF260" s="85"/>
      <c r="EG260" s="85"/>
      <c r="EH260" s="85"/>
      <c r="EI260" s="85"/>
      <c r="EJ260" s="85"/>
      <c r="EK260" s="85"/>
      <c r="EL260" s="85"/>
      <c r="EM260" s="85"/>
      <c r="EN260" s="85"/>
      <c r="EO260" s="85"/>
      <c r="EP260" s="85"/>
      <c r="EQ260" s="85"/>
      <c r="ER260" s="85"/>
      <c r="ES260" s="85"/>
      <c r="ET260" s="85"/>
      <c r="EU260" s="85"/>
      <c r="EV260" s="85"/>
      <c r="EW260" s="85"/>
      <c r="EX260" s="85"/>
      <c r="EY260" s="85"/>
      <c r="EZ260" s="85"/>
      <c r="FA260" s="85"/>
      <c r="FB260" s="85"/>
      <c r="FC260" s="85"/>
      <c r="FD260" s="85"/>
      <c r="FE260" s="85"/>
      <c r="FF260" s="85"/>
      <c r="FG260" s="85"/>
      <c r="FH260" s="85"/>
      <c r="FI260" s="85"/>
      <c r="FJ260" s="85"/>
      <c r="FK260" s="85"/>
      <c r="FL260" s="85"/>
      <c r="FM260" s="85"/>
      <c r="FN260" s="85"/>
      <c r="FO260" s="85"/>
      <c r="FP260" s="85"/>
      <c r="FQ260" s="85"/>
      <c r="FR260" s="85"/>
      <c r="FS260" s="85"/>
      <c r="FT260" s="85"/>
      <c r="FU260" s="85"/>
      <c r="FV260" s="85"/>
      <c r="FW260" s="85"/>
      <c r="FX260" s="85"/>
      <c r="FY260" s="85"/>
      <c r="FZ260" s="85"/>
      <c r="GA260" s="85"/>
      <c r="GB260" s="85"/>
      <c r="GC260" s="85"/>
      <c r="GD260" s="85"/>
      <c r="GE260" s="85"/>
      <c r="GF260" s="85"/>
      <c r="GG260" s="85"/>
      <c r="GH260" s="85"/>
      <c r="GI260" s="85"/>
      <c r="GJ260" s="85"/>
      <c r="GK260" s="85"/>
      <c r="GL260" s="85"/>
      <c r="GM260" s="85"/>
      <c r="GN260" s="85"/>
      <c r="GO260" s="85"/>
    </row>
    <row r="261" spans="1:197" s="13" customFormat="1" ht="39" customHeight="1" x14ac:dyDescent="0.3">
      <c r="A261" s="7" t="s">
        <v>18</v>
      </c>
      <c r="B261" s="7" t="s">
        <v>117</v>
      </c>
      <c r="C261" s="19" t="s">
        <v>20</v>
      </c>
      <c r="D261" s="19" t="s">
        <v>21</v>
      </c>
      <c r="E261" s="19" t="s">
        <v>20</v>
      </c>
      <c r="F261" s="19" t="s">
        <v>22</v>
      </c>
      <c r="G261" s="19" t="s">
        <v>302</v>
      </c>
      <c r="H261" s="14" t="s">
        <v>164</v>
      </c>
      <c r="I261" s="21" t="s">
        <v>469</v>
      </c>
      <c r="J261" s="21" t="s">
        <v>470</v>
      </c>
      <c r="K261" s="16" t="s">
        <v>460</v>
      </c>
      <c r="L261" s="16" t="s">
        <v>121</v>
      </c>
      <c r="M261" s="12" t="s">
        <v>28</v>
      </c>
      <c r="N261" s="90">
        <v>1</v>
      </c>
      <c r="O261" s="90">
        <v>178.99959999999999</v>
      </c>
      <c r="P261" s="14" t="s">
        <v>53</v>
      </c>
      <c r="Q261" s="110">
        <v>178.99959999999999</v>
      </c>
      <c r="R261" s="110">
        <v>178.99959999999999</v>
      </c>
      <c r="S261" s="85"/>
      <c r="T261" s="85"/>
      <c r="U261" s="85"/>
      <c r="V261" s="85"/>
      <c r="W261" s="85"/>
      <c r="X261" s="85"/>
      <c r="Y261" s="85"/>
      <c r="Z261" s="85"/>
      <c r="AA261" s="85"/>
      <c r="AB261" s="85"/>
      <c r="AC261" s="85"/>
      <c r="AD261" s="85"/>
      <c r="AE261" s="85"/>
      <c r="AF261" s="85"/>
      <c r="AG261" s="85"/>
      <c r="AH261" s="85"/>
      <c r="AI261" s="85"/>
      <c r="AJ261" s="85"/>
      <c r="AK261" s="85"/>
      <c r="AL261" s="85"/>
      <c r="AM261" s="85"/>
      <c r="AN261" s="85"/>
      <c r="AO261" s="85"/>
      <c r="AP261" s="85"/>
      <c r="AQ261" s="85"/>
      <c r="AR261" s="85"/>
      <c r="AS261" s="85"/>
      <c r="AT261" s="85"/>
      <c r="AU261" s="85"/>
      <c r="AV261" s="85"/>
      <c r="AW261" s="85"/>
      <c r="AX261" s="85"/>
      <c r="AY261" s="85"/>
      <c r="AZ261" s="85"/>
      <c r="BA261" s="85"/>
      <c r="BB261" s="85"/>
      <c r="BC261" s="85"/>
      <c r="BD261" s="85"/>
      <c r="BE261" s="85"/>
      <c r="BF261" s="85"/>
      <c r="BG261" s="85"/>
      <c r="BH261" s="85"/>
      <c r="BI261" s="85"/>
      <c r="BJ261" s="85"/>
      <c r="BK261" s="85"/>
      <c r="BL261" s="85"/>
      <c r="BM261" s="85"/>
      <c r="BN261" s="85"/>
      <c r="BO261" s="85"/>
      <c r="BP261" s="85"/>
      <c r="BQ261" s="85"/>
      <c r="BR261" s="85"/>
      <c r="BS261" s="85"/>
      <c r="BT261" s="85"/>
      <c r="BU261" s="85"/>
      <c r="BV261" s="85"/>
      <c r="BW261" s="85"/>
      <c r="BX261" s="85"/>
      <c r="BY261" s="85"/>
      <c r="BZ261" s="85"/>
      <c r="CA261" s="85"/>
      <c r="CB261" s="85"/>
      <c r="CC261" s="85"/>
      <c r="CD261" s="85"/>
      <c r="CE261" s="85"/>
      <c r="CF261" s="85"/>
      <c r="CG261" s="85"/>
      <c r="CH261" s="85"/>
      <c r="CI261" s="85"/>
      <c r="CJ261" s="85"/>
      <c r="CK261" s="85"/>
      <c r="CL261" s="85"/>
      <c r="CM261" s="85"/>
      <c r="CN261" s="85"/>
      <c r="CO261" s="85"/>
      <c r="CP261" s="85"/>
      <c r="CQ261" s="85"/>
      <c r="CR261" s="85"/>
      <c r="CS261" s="85"/>
      <c r="CT261" s="85"/>
      <c r="CU261" s="85"/>
      <c r="CV261" s="85"/>
      <c r="CW261" s="85"/>
      <c r="CX261" s="85"/>
      <c r="CY261" s="85"/>
      <c r="CZ261" s="85"/>
      <c r="DA261" s="85"/>
      <c r="DB261" s="85"/>
      <c r="DC261" s="85"/>
      <c r="DD261" s="85"/>
      <c r="DE261" s="85"/>
      <c r="DF261" s="85"/>
      <c r="DG261" s="85"/>
      <c r="DH261" s="85"/>
      <c r="DI261" s="85"/>
      <c r="DJ261" s="85"/>
      <c r="DK261" s="85"/>
      <c r="DL261" s="85"/>
      <c r="DM261" s="85"/>
      <c r="DN261" s="85"/>
      <c r="DO261" s="85"/>
      <c r="DP261" s="85"/>
      <c r="DQ261" s="85"/>
      <c r="DR261" s="85"/>
      <c r="DS261" s="85"/>
      <c r="DT261" s="85"/>
      <c r="DU261" s="85"/>
      <c r="DV261" s="85"/>
      <c r="DW261" s="85"/>
      <c r="DX261" s="85"/>
      <c r="DY261" s="85"/>
      <c r="DZ261" s="85"/>
      <c r="EA261" s="85"/>
      <c r="EB261" s="85"/>
      <c r="EC261" s="85"/>
      <c r="ED261" s="85"/>
      <c r="EE261" s="85"/>
      <c r="EF261" s="85"/>
      <c r="EG261" s="85"/>
      <c r="EH261" s="85"/>
      <c r="EI261" s="85"/>
      <c r="EJ261" s="85"/>
      <c r="EK261" s="85"/>
      <c r="EL261" s="85"/>
      <c r="EM261" s="85"/>
      <c r="EN261" s="85"/>
      <c r="EO261" s="85"/>
      <c r="EP261" s="85"/>
      <c r="EQ261" s="85"/>
      <c r="ER261" s="85"/>
      <c r="ES261" s="85"/>
      <c r="ET261" s="85"/>
      <c r="EU261" s="85"/>
      <c r="EV261" s="85"/>
      <c r="EW261" s="85"/>
      <c r="EX261" s="85"/>
      <c r="EY261" s="85"/>
      <c r="EZ261" s="85"/>
      <c r="FA261" s="85"/>
      <c r="FB261" s="85"/>
      <c r="FC261" s="85"/>
      <c r="FD261" s="85"/>
      <c r="FE261" s="85"/>
      <c r="FF261" s="85"/>
      <c r="FG261" s="85"/>
      <c r="FH261" s="85"/>
      <c r="FI261" s="85"/>
      <c r="FJ261" s="85"/>
      <c r="FK261" s="85"/>
      <c r="FL261" s="85"/>
      <c r="FM261" s="85"/>
      <c r="FN261" s="85"/>
      <c r="FO261" s="85"/>
      <c r="FP261" s="85"/>
      <c r="FQ261" s="85"/>
      <c r="FR261" s="85"/>
      <c r="FS261" s="85"/>
      <c r="FT261" s="85"/>
      <c r="FU261" s="85"/>
      <c r="FV261" s="85"/>
      <c r="FW261" s="85"/>
      <c r="FX261" s="85"/>
      <c r="FY261" s="85"/>
      <c r="FZ261" s="85"/>
      <c r="GA261" s="85"/>
      <c r="GB261" s="85"/>
      <c r="GC261" s="85"/>
      <c r="GD261" s="85"/>
      <c r="GE261" s="85"/>
      <c r="GF261" s="85"/>
      <c r="GG261" s="85"/>
      <c r="GH261" s="85"/>
      <c r="GI261" s="85"/>
      <c r="GJ261" s="85"/>
      <c r="GK261" s="85"/>
      <c r="GL261" s="85"/>
      <c r="GM261" s="85"/>
      <c r="GN261" s="85"/>
      <c r="GO261" s="85"/>
    </row>
    <row r="262" spans="1:197" s="13" customFormat="1" ht="39" customHeight="1" x14ac:dyDescent="0.3">
      <c r="A262" s="7" t="s">
        <v>18</v>
      </c>
      <c r="B262" s="7" t="s">
        <v>117</v>
      </c>
      <c r="C262" s="19" t="s">
        <v>20</v>
      </c>
      <c r="D262" s="19" t="s">
        <v>21</v>
      </c>
      <c r="E262" s="19" t="s">
        <v>20</v>
      </c>
      <c r="F262" s="19" t="s">
        <v>22</v>
      </c>
      <c r="G262" s="19" t="s">
        <v>302</v>
      </c>
      <c r="H262" s="14" t="s">
        <v>164</v>
      </c>
      <c r="I262" s="21" t="s">
        <v>305</v>
      </c>
      <c r="J262" s="21" t="s">
        <v>265</v>
      </c>
      <c r="K262" s="16" t="s">
        <v>460</v>
      </c>
      <c r="L262" s="16" t="s">
        <v>121</v>
      </c>
      <c r="M262" s="12" t="s">
        <v>114</v>
      </c>
      <c r="N262" s="90">
        <v>3</v>
      </c>
      <c r="O262" s="90">
        <v>281.99599999999998</v>
      </c>
      <c r="P262" s="14" t="s">
        <v>53</v>
      </c>
      <c r="Q262" s="110">
        <v>845.98799999999994</v>
      </c>
      <c r="R262" s="110">
        <v>845.98799999999994</v>
      </c>
      <c r="S262" s="85"/>
      <c r="T262" s="85"/>
      <c r="U262" s="85"/>
      <c r="V262" s="85"/>
      <c r="W262" s="85"/>
      <c r="X262" s="85"/>
      <c r="Y262" s="85"/>
      <c r="Z262" s="85"/>
      <c r="AA262" s="85"/>
      <c r="AB262" s="85"/>
      <c r="AC262" s="85"/>
      <c r="AD262" s="85"/>
      <c r="AE262" s="85"/>
      <c r="AF262" s="85"/>
      <c r="AG262" s="85"/>
      <c r="AH262" s="85"/>
      <c r="AI262" s="85"/>
      <c r="AJ262" s="85"/>
      <c r="AK262" s="85"/>
      <c r="AL262" s="85"/>
      <c r="AM262" s="85"/>
      <c r="AN262" s="85"/>
      <c r="AO262" s="85"/>
      <c r="AP262" s="85"/>
      <c r="AQ262" s="85"/>
      <c r="AR262" s="85"/>
      <c r="AS262" s="85"/>
      <c r="AT262" s="85"/>
      <c r="AU262" s="85"/>
      <c r="AV262" s="85"/>
      <c r="AW262" s="85"/>
      <c r="AX262" s="85"/>
      <c r="AY262" s="85"/>
      <c r="AZ262" s="85"/>
      <c r="BA262" s="85"/>
      <c r="BB262" s="85"/>
      <c r="BC262" s="85"/>
      <c r="BD262" s="85"/>
      <c r="BE262" s="85"/>
      <c r="BF262" s="85"/>
      <c r="BG262" s="85"/>
      <c r="BH262" s="85"/>
      <c r="BI262" s="85"/>
      <c r="BJ262" s="85"/>
      <c r="BK262" s="85"/>
      <c r="BL262" s="85"/>
      <c r="BM262" s="85"/>
      <c r="BN262" s="85"/>
      <c r="BO262" s="85"/>
      <c r="BP262" s="85"/>
      <c r="BQ262" s="85"/>
      <c r="BR262" s="85"/>
      <c r="BS262" s="85"/>
      <c r="BT262" s="85"/>
      <c r="BU262" s="85"/>
      <c r="BV262" s="85"/>
      <c r="BW262" s="85"/>
      <c r="BX262" s="85"/>
      <c r="BY262" s="85"/>
      <c r="BZ262" s="85"/>
      <c r="CA262" s="85"/>
      <c r="CB262" s="85"/>
      <c r="CC262" s="85"/>
      <c r="CD262" s="85"/>
      <c r="CE262" s="85"/>
      <c r="CF262" s="85"/>
      <c r="CG262" s="85"/>
      <c r="CH262" s="85"/>
      <c r="CI262" s="85"/>
      <c r="CJ262" s="85"/>
      <c r="CK262" s="85"/>
      <c r="CL262" s="85"/>
      <c r="CM262" s="85"/>
      <c r="CN262" s="85"/>
      <c r="CO262" s="85"/>
      <c r="CP262" s="85"/>
      <c r="CQ262" s="85"/>
      <c r="CR262" s="85"/>
      <c r="CS262" s="85"/>
      <c r="CT262" s="85"/>
      <c r="CU262" s="85"/>
      <c r="CV262" s="85"/>
      <c r="CW262" s="85"/>
      <c r="CX262" s="85"/>
      <c r="CY262" s="85"/>
      <c r="CZ262" s="85"/>
      <c r="DA262" s="85"/>
      <c r="DB262" s="85"/>
      <c r="DC262" s="85"/>
      <c r="DD262" s="85"/>
      <c r="DE262" s="85"/>
      <c r="DF262" s="85"/>
      <c r="DG262" s="85"/>
      <c r="DH262" s="85"/>
      <c r="DI262" s="85"/>
      <c r="DJ262" s="85"/>
      <c r="DK262" s="85"/>
      <c r="DL262" s="85"/>
      <c r="DM262" s="85"/>
      <c r="DN262" s="85"/>
      <c r="DO262" s="85"/>
      <c r="DP262" s="85"/>
      <c r="DQ262" s="85"/>
      <c r="DR262" s="85"/>
      <c r="DS262" s="85"/>
      <c r="DT262" s="85"/>
      <c r="DU262" s="85"/>
      <c r="DV262" s="85"/>
      <c r="DW262" s="85"/>
      <c r="DX262" s="85"/>
      <c r="DY262" s="85"/>
      <c r="DZ262" s="85"/>
      <c r="EA262" s="85"/>
      <c r="EB262" s="85"/>
      <c r="EC262" s="85"/>
      <c r="ED262" s="85"/>
      <c r="EE262" s="85"/>
      <c r="EF262" s="85"/>
      <c r="EG262" s="85"/>
      <c r="EH262" s="85"/>
      <c r="EI262" s="85"/>
      <c r="EJ262" s="85"/>
      <c r="EK262" s="85"/>
      <c r="EL262" s="85"/>
      <c r="EM262" s="85"/>
      <c r="EN262" s="85"/>
      <c r="EO262" s="85"/>
      <c r="EP262" s="85"/>
      <c r="EQ262" s="85"/>
      <c r="ER262" s="85"/>
      <c r="ES262" s="85"/>
      <c r="ET262" s="85"/>
      <c r="EU262" s="85"/>
      <c r="EV262" s="85"/>
      <c r="EW262" s="85"/>
      <c r="EX262" s="85"/>
      <c r="EY262" s="85"/>
      <c r="EZ262" s="85"/>
      <c r="FA262" s="85"/>
      <c r="FB262" s="85"/>
      <c r="FC262" s="85"/>
      <c r="FD262" s="85"/>
      <c r="FE262" s="85"/>
      <c r="FF262" s="85"/>
      <c r="FG262" s="85"/>
      <c r="FH262" s="85"/>
      <c r="FI262" s="85"/>
      <c r="FJ262" s="85"/>
      <c r="FK262" s="85"/>
      <c r="FL262" s="85"/>
      <c r="FM262" s="85"/>
      <c r="FN262" s="85"/>
      <c r="FO262" s="85"/>
      <c r="FP262" s="85"/>
      <c r="FQ262" s="85"/>
      <c r="FR262" s="85"/>
      <c r="FS262" s="85"/>
      <c r="FT262" s="85"/>
      <c r="FU262" s="85"/>
      <c r="FV262" s="85"/>
      <c r="FW262" s="85"/>
      <c r="FX262" s="85"/>
      <c r="FY262" s="85"/>
      <c r="FZ262" s="85"/>
      <c r="GA262" s="85"/>
      <c r="GB262" s="85"/>
      <c r="GC262" s="85"/>
      <c r="GD262" s="85"/>
      <c r="GE262" s="85"/>
      <c r="GF262" s="85"/>
      <c r="GG262" s="85"/>
      <c r="GH262" s="85"/>
      <c r="GI262" s="85"/>
      <c r="GJ262" s="85"/>
      <c r="GK262" s="85"/>
      <c r="GL262" s="85"/>
      <c r="GM262" s="85"/>
      <c r="GN262" s="85"/>
      <c r="GO262" s="85"/>
    </row>
    <row r="263" spans="1:197" s="13" customFormat="1" ht="39" customHeight="1" x14ac:dyDescent="0.3">
      <c r="A263" s="7" t="s">
        <v>18</v>
      </c>
      <c r="B263" s="7" t="s">
        <v>117</v>
      </c>
      <c r="C263" s="19" t="s">
        <v>20</v>
      </c>
      <c r="D263" s="19" t="s">
        <v>21</v>
      </c>
      <c r="E263" s="19" t="s">
        <v>20</v>
      </c>
      <c r="F263" s="19" t="s">
        <v>22</v>
      </c>
      <c r="G263" s="19" t="s">
        <v>302</v>
      </c>
      <c r="H263" s="14" t="s">
        <v>164</v>
      </c>
      <c r="I263" s="21" t="s">
        <v>263</v>
      </c>
      <c r="J263" s="21" t="s">
        <v>585</v>
      </c>
      <c r="K263" s="16" t="s">
        <v>460</v>
      </c>
      <c r="L263" s="16" t="s">
        <v>121</v>
      </c>
      <c r="M263" s="12" t="s">
        <v>28</v>
      </c>
      <c r="N263" s="90">
        <v>12</v>
      </c>
      <c r="O263" s="90">
        <v>76.003200000000007</v>
      </c>
      <c r="P263" s="14" t="s">
        <v>53</v>
      </c>
      <c r="Q263" s="110">
        <v>912.03840000000014</v>
      </c>
      <c r="R263" s="110">
        <v>912.03840000000014</v>
      </c>
      <c r="S263" s="85"/>
      <c r="T263" s="85"/>
      <c r="U263" s="85"/>
      <c r="V263" s="85"/>
      <c r="W263" s="85"/>
      <c r="X263" s="85"/>
      <c r="Y263" s="85"/>
      <c r="Z263" s="85"/>
      <c r="AA263" s="85"/>
      <c r="AB263" s="85"/>
      <c r="AC263" s="85"/>
      <c r="AD263" s="85"/>
      <c r="AE263" s="85"/>
      <c r="AF263" s="85"/>
      <c r="AG263" s="85"/>
      <c r="AH263" s="85"/>
      <c r="AI263" s="85"/>
      <c r="AJ263" s="85"/>
      <c r="AK263" s="85"/>
      <c r="AL263" s="85"/>
      <c r="AM263" s="85"/>
      <c r="AN263" s="85"/>
      <c r="AO263" s="85"/>
      <c r="AP263" s="85"/>
      <c r="AQ263" s="85"/>
      <c r="AR263" s="85"/>
      <c r="AS263" s="85"/>
      <c r="AT263" s="85"/>
      <c r="AU263" s="85"/>
      <c r="AV263" s="85"/>
      <c r="AW263" s="85"/>
      <c r="AX263" s="85"/>
      <c r="AY263" s="85"/>
      <c r="AZ263" s="85"/>
      <c r="BA263" s="85"/>
      <c r="BB263" s="85"/>
      <c r="BC263" s="85"/>
      <c r="BD263" s="85"/>
      <c r="BE263" s="85"/>
      <c r="BF263" s="85"/>
      <c r="BG263" s="85"/>
      <c r="BH263" s="85"/>
      <c r="BI263" s="85"/>
      <c r="BJ263" s="85"/>
      <c r="BK263" s="85"/>
      <c r="BL263" s="85"/>
      <c r="BM263" s="85"/>
      <c r="BN263" s="85"/>
      <c r="BO263" s="85"/>
      <c r="BP263" s="85"/>
      <c r="BQ263" s="85"/>
      <c r="BR263" s="85"/>
      <c r="BS263" s="85"/>
      <c r="BT263" s="85"/>
      <c r="BU263" s="85"/>
      <c r="BV263" s="85"/>
      <c r="BW263" s="85"/>
      <c r="BX263" s="85"/>
      <c r="BY263" s="85"/>
      <c r="BZ263" s="85"/>
      <c r="CA263" s="85"/>
      <c r="CB263" s="85"/>
      <c r="CC263" s="85"/>
      <c r="CD263" s="85"/>
      <c r="CE263" s="85"/>
      <c r="CF263" s="85"/>
      <c r="CG263" s="85"/>
      <c r="CH263" s="85"/>
      <c r="CI263" s="85"/>
      <c r="CJ263" s="85"/>
      <c r="CK263" s="85"/>
      <c r="CL263" s="85"/>
      <c r="CM263" s="85"/>
      <c r="CN263" s="85"/>
      <c r="CO263" s="85"/>
      <c r="CP263" s="85"/>
      <c r="CQ263" s="85"/>
      <c r="CR263" s="85"/>
      <c r="CS263" s="85"/>
      <c r="CT263" s="85"/>
      <c r="CU263" s="85"/>
      <c r="CV263" s="85"/>
      <c r="CW263" s="85"/>
      <c r="CX263" s="85"/>
      <c r="CY263" s="85"/>
      <c r="CZ263" s="85"/>
      <c r="DA263" s="85"/>
      <c r="DB263" s="85"/>
      <c r="DC263" s="85"/>
      <c r="DD263" s="85"/>
      <c r="DE263" s="85"/>
      <c r="DF263" s="85"/>
      <c r="DG263" s="85"/>
      <c r="DH263" s="85"/>
      <c r="DI263" s="85"/>
      <c r="DJ263" s="85"/>
      <c r="DK263" s="85"/>
      <c r="DL263" s="85"/>
      <c r="DM263" s="85"/>
      <c r="DN263" s="85"/>
      <c r="DO263" s="85"/>
      <c r="DP263" s="85"/>
      <c r="DQ263" s="85"/>
      <c r="DR263" s="85"/>
      <c r="DS263" s="85"/>
      <c r="DT263" s="85"/>
      <c r="DU263" s="85"/>
      <c r="DV263" s="85"/>
      <c r="DW263" s="85"/>
      <c r="DX263" s="85"/>
      <c r="DY263" s="85"/>
      <c r="DZ263" s="85"/>
      <c r="EA263" s="85"/>
      <c r="EB263" s="85"/>
      <c r="EC263" s="85"/>
      <c r="ED263" s="85"/>
      <c r="EE263" s="85"/>
      <c r="EF263" s="85"/>
      <c r="EG263" s="85"/>
      <c r="EH263" s="85"/>
      <c r="EI263" s="85"/>
      <c r="EJ263" s="85"/>
      <c r="EK263" s="85"/>
      <c r="EL263" s="85"/>
      <c r="EM263" s="85"/>
      <c r="EN263" s="85"/>
      <c r="EO263" s="85"/>
      <c r="EP263" s="85"/>
      <c r="EQ263" s="85"/>
      <c r="ER263" s="85"/>
      <c r="ES263" s="85"/>
      <c r="ET263" s="85"/>
      <c r="EU263" s="85"/>
      <c r="EV263" s="85"/>
      <c r="EW263" s="85"/>
      <c r="EX263" s="85"/>
      <c r="EY263" s="85"/>
      <c r="EZ263" s="85"/>
      <c r="FA263" s="85"/>
      <c r="FB263" s="85"/>
      <c r="FC263" s="85"/>
      <c r="FD263" s="85"/>
      <c r="FE263" s="85"/>
      <c r="FF263" s="85"/>
      <c r="FG263" s="85"/>
      <c r="FH263" s="85"/>
      <c r="FI263" s="85"/>
      <c r="FJ263" s="85"/>
      <c r="FK263" s="85"/>
      <c r="FL263" s="85"/>
      <c r="FM263" s="85"/>
      <c r="FN263" s="85"/>
      <c r="FO263" s="85"/>
      <c r="FP263" s="85"/>
      <c r="FQ263" s="85"/>
      <c r="FR263" s="85"/>
      <c r="FS263" s="85"/>
      <c r="FT263" s="85"/>
      <c r="FU263" s="85"/>
      <c r="FV263" s="85"/>
      <c r="FW263" s="85"/>
      <c r="FX263" s="85"/>
      <c r="FY263" s="85"/>
      <c r="FZ263" s="85"/>
      <c r="GA263" s="85"/>
      <c r="GB263" s="85"/>
      <c r="GC263" s="85"/>
      <c r="GD263" s="85"/>
      <c r="GE263" s="85"/>
      <c r="GF263" s="85"/>
      <c r="GG263" s="85"/>
      <c r="GH263" s="85"/>
      <c r="GI263" s="85"/>
      <c r="GJ263" s="85"/>
      <c r="GK263" s="85"/>
      <c r="GL263" s="85"/>
      <c r="GM263" s="85"/>
      <c r="GN263" s="85"/>
      <c r="GO263" s="85"/>
    </row>
    <row r="264" spans="1:197" s="13" customFormat="1" ht="39" customHeight="1" x14ac:dyDescent="0.3">
      <c r="A264" s="7" t="s">
        <v>18</v>
      </c>
      <c r="B264" s="7" t="s">
        <v>117</v>
      </c>
      <c r="C264" s="19" t="s">
        <v>20</v>
      </c>
      <c r="D264" s="19" t="s">
        <v>21</v>
      </c>
      <c r="E264" s="19" t="s">
        <v>20</v>
      </c>
      <c r="F264" s="19" t="s">
        <v>22</v>
      </c>
      <c r="G264" s="19" t="s">
        <v>302</v>
      </c>
      <c r="H264" s="14" t="s">
        <v>164</v>
      </c>
      <c r="I264" s="21" t="s">
        <v>590</v>
      </c>
      <c r="J264" s="21" t="s">
        <v>591</v>
      </c>
      <c r="K264" s="16" t="s">
        <v>460</v>
      </c>
      <c r="L264" s="16" t="s">
        <v>121</v>
      </c>
      <c r="M264" s="12" t="s">
        <v>28</v>
      </c>
      <c r="N264" s="90">
        <v>5</v>
      </c>
      <c r="O264" s="90">
        <v>44.996400000000001</v>
      </c>
      <c r="P264" s="14" t="s">
        <v>53</v>
      </c>
      <c r="Q264" s="110">
        <v>224.982</v>
      </c>
      <c r="R264" s="110">
        <v>224.982</v>
      </c>
      <c r="S264" s="85"/>
      <c r="T264" s="85"/>
      <c r="U264" s="85"/>
      <c r="V264" s="85"/>
      <c r="W264" s="85"/>
      <c r="X264" s="85"/>
      <c r="Y264" s="85"/>
      <c r="Z264" s="85"/>
      <c r="AA264" s="85"/>
      <c r="AB264" s="85"/>
      <c r="AC264" s="85"/>
      <c r="AD264" s="85"/>
      <c r="AE264" s="85"/>
      <c r="AF264" s="85"/>
      <c r="AG264" s="85"/>
      <c r="AH264" s="85"/>
      <c r="AI264" s="85"/>
      <c r="AJ264" s="85"/>
      <c r="AK264" s="85"/>
      <c r="AL264" s="85"/>
      <c r="AM264" s="85"/>
      <c r="AN264" s="85"/>
      <c r="AO264" s="85"/>
      <c r="AP264" s="85"/>
      <c r="AQ264" s="85"/>
      <c r="AR264" s="85"/>
      <c r="AS264" s="85"/>
      <c r="AT264" s="85"/>
      <c r="AU264" s="85"/>
      <c r="AV264" s="85"/>
      <c r="AW264" s="85"/>
      <c r="AX264" s="85"/>
      <c r="AY264" s="85"/>
      <c r="AZ264" s="85"/>
      <c r="BA264" s="85"/>
      <c r="BB264" s="85"/>
      <c r="BC264" s="85"/>
      <c r="BD264" s="85"/>
      <c r="BE264" s="85"/>
      <c r="BF264" s="85"/>
      <c r="BG264" s="85"/>
      <c r="BH264" s="85"/>
      <c r="BI264" s="85"/>
      <c r="BJ264" s="85"/>
      <c r="BK264" s="85"/>
      <c r="BL264" s="85"/>
      <c r="BM264" s="85"/>
      <c r="BN264" s="85"/>
      <c r="BO264" s="85"/>
      <c r="BP264" s="85"/>
      <c r="BQ264" s="85"/>
      <c r="BR264" s="85"/>
      <c r="BS264" s="85"/>
      <c r="BT264" s="85"/>
      <c r="BU264" s="85"/>
      <c r="BV264" s="85"/>
      <c r="BW264" s="85"/>
      <c r="BX264" s="85"/>
      <c r="BY264" s="85"/>
      <c r="BZ264" s="85"/>
      <c r="CA264" s="85"/>
      <c r="CB264" s="85"/>
      <c r="CC264" s="85"/>
      <c r="CD264" s="85"/>
      <c r="CE264" s="85"/>
      <c r="CF264" s="85"/>
      <c r="CG264" s="85"/>
      <c r="CH264" s="85"/>
      <c r="CI264" s="85"/>
      <c r="CJ264" s="85"/>
      <c r="CK264" s="85"/>
      <c r="CL264" s="85"/>
      <c r="CM264" s="85"/>
      <c r="CN264" s="85"/>
      <c r="CO264" s="85"/>
      <c r="CP264" s="85"/>
      <c r="CQ264" s="85"/>
      <c r="CR264" s="85"/>
      <c r="CS264" s="85"/>
      <c r="CT264" s="85"/>
      <c r="CU264" s="85"/>
      <c r="CV264" s="85"/>
      <c r="CW264" s="85"/>
      <c r="CX264" s="85"/>
      <c r="CY264" s="85"/>
      <c r="CZ264" s="85"/>
      <c r="DA264" s="85"/>
      <c r="DB264" s="85"/>
      <c r="DC264" s="85"/>
      <c r="DD264" s="85"/>
      <c r="DE264" s="85"/>
      <c r="DF264" s="85"/>
      <c r="DG264" s="85"/>
      <c r="DH264" s="85"/>
      <c r="DI264" s="85"/>
      <c r="DJ264" s="85"/>
      <c r="DK264" s="85"/>
      <c r="DL264" s="85"/>
      <c r="DM264" s="85"/>
      <c r="DN264" s="85"/>
      <c r="DO264" s="85"/>
      <c r="DP264" s="85"/>
      <c r="DQ264" s="85"/>
      <c r="DR264" s="85"/>
      <c r="DS264" s="85"/>
      <c r="DT264" s="85"/>
      <c r="DU264" s="85"/>
      <c r="DV264" s="85"/>
      <c r="DW264" s="85"/>
      <c r="DX264" s="85"/>
      <c r="DY264" s="85"/>
      <c r="DZ264" s="85"/>
      <c r="EA264" s="85"/>
      <c r="EB264" s="85"/>
      <c r="EC264" s="85"/>
      <c r="ED264" s="85"/>
      <c r="EE264" s="85"/>
      <c r="EF264" s="85"/>
      <c r="EG264" s="85"/>
      <c r="EH264" s="85"/>
      <c r="EI264" s="85"/>
      <c r="EJ264" s="85"/>
      <c r="EK264" s="85"/>
      <c r="EL264" s="85"/>
      <c r="EM264" s="85"/>
      <c r="EN264" s="85"/>
      <c r="EO264" s="85"/>
      <c r="EP264" s="85"/>
      <c r="EQ264" s="85"/>
      <c r="ER264" s="85"/>
      <c r="ES264" s="85"/>
      <c r="ET264" s="85"/>
      <c r="EU264" s="85"/>
      <c r="EV264" s="85"/>
      <c r="EW264" s="85"/>
      <c r="EX264" s="85"/>
      <c r="EY264" s="85"/>
      <c r="EZ264" s="85"/>
      <c r="FA264" s="85"/>
      <c r="FB264" s="85"/>
      <c r="FC264" s="85"/>
      <c r="FD264" s="85"/>
      <c r="FE264" s="85"/>
      <c r="FF264" s="85"/>
      <c r="FG264" s="85"/>
      <c r="FH264" s="85"/>
      <c r="FI264" s="85"/>
      <c r="FJ264" s="85"/>
      <c r="FK264" s="85"/>
      <c r="FL264" s="85"/>
      <c r="FM264" s="85"/>
      <c r="FN264" s="85"/>
      <c r="FO264" s="85"/>
      <c r="FP264" s="85"/>
      <c r="FQ264" s="85"/>
      <c r="FR264" s="85"/>
      <c r="FS264" s="85"/>
      <c r="FT264" s="85"/>
      <c r="FU264" s="85"/>
      <c r="FV264" s="85"/>
      <c r="FW264" s="85"/>
      <c r="FX264" s="85"/>
      <c r="FY264" s="85"/>
      <c r="FZ264" s="85"/>
      <c r="GA264" s="85"/>
      <c r="GB264" s="85"/>
      <c r="GC264" s="85"/>
      <c r="GD264" s="85"/>
      <c r="GE264" s="85"/>
      <c r="GF264" s="85"/>
      <c r="GG264" s="85"/>
      <c r="GH264" s="85"/>
      <c r="GI264" s="85"/>
      <c r="GJ264" s="85"/>
      <c r="GK264" s="85"/>
      <c r="GL264" s="85"/>
      <c r="GM264" s="85"/>
      <c r="GN264" s="85"/>
      <c r="GO264" s="85"/>
    </row>
    <row r="265" spans="1:197" s="13" customFormat="1" ht="39" customHeight="1" x14ac:dyDescent="0.3">
      <c r="A265" s="7" t="s">
        <v>18</v>
      </c>
      <c r="B265" s="7" t="s">
        <v>117</v>
      </c>
      <c r="C265" s="19" t="s">
        <v>20</v>
      </c>
      <c r="D265" s="19" t="s">
        <v>21</v>
      </c>
      <c r="E265" s="19" t="s">
        <v>20</v>
      </c>
      <c r="F265" s="19" t="s">
        <v>22</v>
      </c>
      <c r="G265" s="19" t="s">
        <v>302</v>
      </c>
      <c r="H265" s="14" t="s">
        <v>164</v>
      </c>
      <c r="I265" s="21" t="s">
        <v>471</v>
      </c>
      <c r="J265" s="21" t="s">
        <v>472</v>
      </c>
      <c r="K265" s="16" t="s">
        <v>460</v>
      </c>
      <c r="L265" s="16" t="s">
        <v>121</v>
      </c>
      <c r="M265" s="12" t="s">
        <v>28</v>
      </c>
      <c r="N265" s="90">
        <v>30</v>
      </c>
      <c r="O265" s="90">
        <v>24.000399999999999</v>
      </c>
      <c r="P265" s="14" t="s">
        <v>53</v>
      </c>
      <c r="Q265" s="110">
        <v>720.01199999999994</v>
      </c>
      <c r="R265" s="110">
        <v>720.01199999999994</v>
      </c>
      <c r="S265" s="85"/>
      <c r="T265" s="85"/>
      <c r="U265" s="85"/>
      <c r="V265" s="85"/>
      <c r="W265" s="85"/>
      <c r="X265" s="85"/>
      <c r="Y265" s="85"/>
      <c r="Z265" s="85"/>
      <c r="AA265" s="85"/>
      <c r="AB265" s="85"/>
      <c r="AC265" s="85"/>
      <c r="AD265" s="85"/>
      <c r="AE265" s="85"/>
      <c r="AF265" s="85"/>
      <c r="AG265" s="85"/>
      <c r="AH265" s="85"/>
      <c r="AI265" s="85"/>
      <c r="AJ265" s="85"/>
      <c r="AK265" s="85"/>
      <c r="AL265" s="85"/>
      <c r="AM265" s="85"/>
      <c r="AN265" s="85"/>
      <c r="AO265" s="85"/>
      <c r="AP265" s="85"/>
      <c r="AQ265" s="85"/>
      <c r="AR265" s="85"/>
      <c r="AS265" s="85"/>
      <c r="AT265" s="85"/>
      <c r="AU265" s="85"/>
      <c r="AV265" s="85"/>
      <c r="AW265" s="85"/>
      <c r="AX265" s="85"/>
      <c r="AY265" s="85"/>
      <c r="AZ265" s="85"/>
      <c r="BA265" s="85"/>
      <c r="BB265" s="85"/>
      <c r="BC265" s="85"/>
      <c r="BD265" s="85"/>
      <c r="BE265" s="85"/>
      <c r="BF265" s="85"/>
      <c r="BG265" s="85"/>
      <c r="BH265" s="85"/>
      <c r="BI265" s="85"/>
      <c r="BJ265" s="85"/>
      <c r="BK265" s="85"/>
      <c r="BL265" s="85"/>
      <c r="BM265" s="85"/>
      <c r="BN265" s="85"/>
      <c r="BO265" s="85"/>
      <c r="BP265" s="85"/>
      <c r="BQ265" s="85"/>
      <c r="BR265" s="85"/>
      <c r="BS265" s="85"/>
      <c r="BT265" s="85"/>
      <c r="BU265" s="85"/>
      <c r="BV265" s="85"/>
      <c r="BW265" s="85"/>
      <c r="BX265" s="85"/>
      <c r="BY265" s="85"/>
      <c r="BZ265" s="85"/>
      <c r="CA265" s="85"/>
      <c r="CB265" s="85"/>
      <c r="CC265" s="85"/>
      <c r="CD265" s="85"/>
      <c r="CE265" s="85"/>
      <c r="CF265" s="85"/>
      <c r="CG265" s="85"/>
      <c r="CH265" s="85"/>
      <c r="CI265" s="85"/>
      <c r="CJ265" s="85"/>
      <c r="CK265" s="85"/>
      <c r="CL265" s="85"/>
      <c r="CM265" s="85"/>
      <c r="CN265" s="85"/>
      <c r="CO265" s="85"/>
      <c r="CP265" s="85"/>
      <c r="CQ265" s="85"/>
      <c r="CR265" s="85"/>
      <c r="CS265" s="85"/>
      <c r="CT265" s="85"/>
      <c r="CU265" s="85"/>
      <c r="CV265" s="85"/>
      <c r="CW265" s="85"/>
      <c r="CX265" s="85"/>
      <c r="CY265" s="85"/>
      <c r="CZ265" s="85"/>
      <c r="DA265" s="85"/>
      <c r="DB265" s="85"/>
      <c r="DC265" s="85"/>
      <c r="DD265" s="85"/>
      <c r="DE265" s="85"/>
      <c r="DF265" s="85"/>
      <c r="DG265" s="85"/>
      <c r="DH265" s="85"/>
      <c r="DI265" s="85"/>
      <c r="DJ265" s="85"/>
      <c r="DK265" s="85"/>
      <c r="DL265" s="85"/>
      <c r="DM265" s="85"/>
      <c r="DN265" s="85"/>
      <c r="DO265" s="85"/>
      <c r="DP265" s="85"/>
      <c r="DQ265" s="85"/>
      <c r="DR265" s="85"/>
      <c r="DS265" s="85"/>
      <c r="DT265" s="85"/>
      <c r="DU265" s="85"/>
      <c r="DV265" s="85"/>
      <c r="DW265" s="85"/>
      <c r="DX265" s="85"/>
      <c r="DY265" s="85"/>
      <c r="DZ265" s="85"/>
      <c r="EA265" s="85"/>
      <c r="EB265" s="85"/>
      <c r="EC265" s="85"/>
      <c r="ED265" s="85"/>
      <c r="EE265" s="85"/>
      <c r="EF265" s="85"/>
      <c r="EG265" s="85"/>
      <c r="EH265" s="85"/>
      <c r="EI265" s="85"/>
      <c r="EJ265" s="85"/>
      <c r="EK265" s="85"/>
      <c r="EL265" s="85"/>
      <c r="EM265" s="85"/>
      <c r="EN265" s="85"/>
      <c r="EO265" s="85"/>
      <c r="EP265" s="85"/>
      <c r="EQ265" s="85"/>
      <c r="ER265" s="85"/>
      <c r="ES265" s="85"/>
      <c r="ET265" s="85"/>
      <c r="EU265" s="85"/>
      <c r="EV265" s="85"/>
      <c r="EW265" s="85"/>
      <c r="EX265" s="85"/>
      <c r="EY265" s="85"/>
      <c r="EZ265" s="85"/>
      <c r="FA265" s="85"/>
      <c r="FB265" s="85"/>
      <c r="FC265" s="85"/>
      <c r="FD265" s="85"/>
      <c r="FE265" s="85"/>
      <c r="FF265" s="85"/>
      <c r="FG265" s="85"/>
      <c r="FH265" s="85"/>
      <c r="FI265" s="85"/>
      <c r="FJ265" s="85"/>
      <c r="FK265" s="85"/>
      <c r="FL265" s="85"/>
      <c r="FM265" s="85"/>
      <c r="FN265" s="85"/>
      <c r="FO265" s="85"/>
      <c r="FP265" s="85"/>
      <c r="FQ265" s="85"/>
      <c r="FR265" s="85"/>
      <c r="FS265" s="85"/>
      <c r="FT265" s="85"/>
      <c r="FU265" s="85"/>
      <c r="FV265" s="85"/>
      <c r="FW265" s="85"/>
      <c r="FX265" s="85"/>
      <c r="FY265" s="85"/>
      <c r="FZ265" s="85"/>
      <c r="GA265" s="85"/>
      <c r="GB265" s="85"/>
      <c r="GC265" s="85"/>
      <c r="GD265" s="85"/>
      <c r="GE265" s="85"/>
      <c r="GF265" s="85"/>
      <c r="GG265" s="85"/>
      <c r="GH265" s="85"/>
      <c r="GI265" s="85"/>
      <c r="GJ265" s="85"/>
      <c r="GK265" s="85"/>
      <c r="GL265" s="85"/>
      <c r="GM265" s="85"/>
      <c r="GN265" s="85"/>
      <c r="GO265" s="85"/>
    </row>
    <row r="266" spans="1:197" s="13" customFormat="1" ht="39" customHeight="1" x14ac:dyDescent="0.3">
      <c r="A266" s="7" t="s">
        <v>18</v>
      </c>
      <c r="B266" s="7" t="s">
        <v>117</v>
      </c>
      <c r="C266" s="19" t="s">
        <v>20</v>
      </c>
      <c r="D266" s="19" t="s">
        <v>21</v>
      </c>
      <c r="E266" s="19" t="s">
        <v>20</v>
      </c>
      <c r="F266" s="19" t="s">
        <v>22</v>
      </c>
      <c r="G266" s="19" t="s">
        <v>302</v>
      </c>
      <c r="H266" s="14" t="s">
        <v>164</v>
      </c>
      <c r="I266" s="21" t="s">
        <v>331</v>
      </c>
      <c r="J266" s="21" t="s">
        <v>332</v>
      </c>
      <c r="K266" s="16" t="s">
        <v>460</v>
      </c>
      <c r="L266" s="16" t="s">
        <v>121</v>
      </c>
      <c r="M266" s="12" t="s">
        <v>28</v>
      </c>
      <c r="N266" s="90">
        <v>24</v>
      </c>
      <c r="O266" s="90">
        <v>45.205199999999998</v>
      </c>
      <c r="P266" s="14" t="s">
        <v>53</v>
      </c>
      <c r="Q266" s="110">
        <v>1084.9248</v>
      </c>
      <c r="R266" s="110">
        <v>1084.9248</v>
      </c>
      <c r="S266" s="85"/>
      <c r="T266" s="85"/>
      <c r="U266" s="85"/>
      <c r="V266" s="85"/>
      <c r="W266" s="85"/>
      <c r="X266" s="85"/>
      <c r="Y266" s="85"/>
      <c r="Z266" s="85"/>
      <c r="AA266" s="85"/>
      <c r="AB266" s="85"/>
      <c r="AC266" s="85"/>
      <c r="AD266" s="85"/>
      <c r="AE266" s="85"/>
      <c r="AF266" s="85"/>
      <c r="AG266" s="85"/>
      <c r="AH266" s="85"/>
      <c r="AI266" s="85"/>
      <c r="AJ266" s="85"/>
      <c r="AK266" s="85"/>
      <c r="AL266" s="85"/>
      <c r="AM266" s="85"/>
      <c r="AN266" s="85"/>
      <c r="AO266" s="85"/>
      <c r="AP266" s="85"/>
      <c r="AQ266" s="85"/>
      <c r="AR266" s="85"/>
      <c r="AS266" s="85"/>
      <c r="AT266" s="85"/>
      <c r="AU266" s="85"/>
      <c r="AV266" s="85"/>
      <c r="AW266" s="85"/>
      <c r="AX266" s="85"/>
      <c r="AY266" s="85"/>
      <c r="AZ266" s="85"/>
      <c r="BA266" s="85"/>
      <c r="BB266" s="85"/>
      <c r="BC266" s="85"/>
      <c r="BD266" s="85"/>
      <c r="BE266" s="85"/>
      <c r="BF266" s="85"/>
      <c r="BG266" s="85"/>
      <c r="BH266" s="85"/>
      <c r="BI266" s="85"/>
      <c r="BJ266" s="85"/>
      <c r="BK266" s="85"/>
      <c r="BL266" s="85"/>
      <c r="BM266" s="85"/>
      <c r="BN266" s="85"/>
      <c r="BO266" s="85"/>
      <c r="BP266" s="85"/>
      <c r="BQ266" s="85"/>
      <c r="BR266" s="85"/>
      <c r="BS266" s="85"/>
      <c r="BT266" s="85"/>
      <c r="BU266" s="85"/>
      <c r="BV266" s="85"/>
      <c r="BW266" s="85"/>
      <c r="BX266" s="85"/>
      <c r="BY266" s="85"/>
      <c r="BZ266" s="85"/>
      <c r="CA266" s="85"/>
      <c r="CB266" s="85"/>
      <c r="CC266" s="85"/>
      <c r="CD266" s="85"/>
      <c r="CE266" s="85"/>
      <c r="CF266" s="85"/>
      <c r="CG266" s="85"/>
      <c r="CH266" s="85"/>
      <c r="CI266" s="85"/>
      <c r="CJ266" s="85"/>
      <c r="CK266" s="85"/>
      <c r="CL266" s="85"/>
      <c r="CM266" s="85"/>
      <c r="CN266" s="85"/>
      <c r="CO266" s="85"/>
      <c r="CP266" s="85"/>
      <c r="CQ266" s="85"/>
      <c r="CR266" s="85"/>
      <c r="CS266" s="85"/>
      <c r="CT266" s="85"/>
      <c r="CU266" s="85"/>
      <c r="CV266" s="85"/>
      <c r="CW266" s="85"/>
      <c r="CX266" s="85"/>
      <c r="CY266" s="85"/>
      <c r="CZ266" s="85"/>
      <c r="DA266" s="85"/>
      <c r="DB266" s="85"/>
      <c r="DC266" s="85"/>
      <c r="DD266" s="85"/>
      <c r="DE266" s="85"/>
      <c r="DF266" s="85"/>
      <c r="DG266" s="85"/>
      <c r="DH266" s="85"/>
      <c r="DI266" s="85"/>
      <c r="DJ266" s="85"/>
      <c r="DK266" s="85"/>
      <c r="DL266" s="85"/>
      <c r="DM266" s="85"/>
      <c r="DN266" s="85"/>
      <c r="DO266" s="85"/>
      <c r="DP266" s="85"/>
      <c r="DQ266" s="85"/>
      <c r="DR266" s="85"/>
      <c r="DS266" s="85"/>
      <c r="DT266" s="85"/>
      <c r="DU266" s="85"/>
      <c r="DV266" s="85"/>
      <c r="DW266" s="85"/>
      <c r="DX266" s="85"/>
      <c r="DY266" s="85"/>
      <c r="DZ266" s="85"/>
      <c r="EA266" s="85"/>
      <c r="EB266" s="85"/>
      <c r="EC266" s="85"/>
      <c r="ED266" s="85"/>
      <c r="EE266" s="85"/>
      <c r="EF266" s="85"/>
      <c r="EG266" s="85"/>
      <c r="EH266" s="85"/>
      <c r="EI266" s="85"/>
      <c r="EJ266" s="85"/>
      <c r="EK266" s="85"/>
      <c r="EL266" s="85"/>
      <c r="EM266" s="85"/>
      <c r="EN266" s="85"/>
      <c r="EO266" s="85"/>
      <c r="EP266" s="85"/>
      <c r="EQ266" s="85"/>
      <c r="ER266" s="85"/>
      <c r="ES266" s="85"/>
      <c r="ET266" s="85"/>
      <c r="EU266" s="85"/>
      <c r="EV266" s="85"/>
      <c r="EW266" s="85"/>
      <c r="EX266" s="85"/>
      <c r="EY266" s="85"/>
      <c r="EZ266" s="85"/>
      <c r="FA266" s="85"/>
      <c r="FB266" s="85"/>
      <c r="FC266" s="85"/>
      <c r="FD266" s="85"/>
      <c r="FE266" s="85"/>
      <c r="FF266" s="85"/>
      <c r="FG266" s="85"/>
      <c r="FH266" s="85"/>
      <c r="FI266" s="85"/>
      <c r="FJ266" s="85"/>
      <c r="FK266" s="85"/>
      <c r="FL266" s="85"/>
      <c r="FM266" s="85"/>
      <c r="FN266" s="85"/>
      <c r="FO266" s="85"/>
      <c r="FP266" s="85"/>
      <c r="FQ266" s="85"/>
      <c r="FR266" s="85"/>
      <c r="FS266" s="85"/>
      <c r="FT266" s="85"/>
      <c r="FU266" s="85"/>
      <c r="FV266" s="85"/>
      <c r="FW266" s="85"/>
      <c r="FX266" s="85"/>
      <c r="FY266" s="85"/>
      <c r="FZ266" s="85"/>
      <c r="GA266" s="85"/>
      <c r="GB266" s="85"/>
      <c r="GC266" s="85"/>
      <c r="GD266" s="85"/>
      <c r="GE266" s="85"/>
      <c r="GF266" s="85"/>
      <c r="GG266" s="85"/>
      <c r="GH266" s="85"/>
      <c r="GI266" s="85"/>
      <c r="GJ266" s="85"/>
      <c r="GK266" s="85"/>
      <c r="GL266" s="85"/>
      <c r="GM266" s="85"/>
      <c r="GN266" s="85"/>
      <c r="GO266" s="85"/>
    </row>
    <row r="267" spans="1:197" s="13" customFormat="1" ht="39" customHeight="1" x14ac:dyDescent="0.3">
      <c r="A267" s="7" t="s">
        <v>18</v>
      </c>
      <c r="B267" s="7" t="s">
        <v>117</v>
      </c>
      <c r="C267" s="19" t="s">
        <v>20</v>
      </c>
      <c r="D267" s="19" t="s">
        <v>21</v>
      </c>
      <c r="E267" s="19" t="s">
        <v>20</v>
      </c>
      <c r="F267" s="19" t="s">
        <v>22</v>
      </c>
      <c r="G267" s="19" t="s">
        <v>302</v>
      </c>
      <c r="H267" s="14" t="s">
        <v>164</v>
      </c>
      <c r="I267" s="21" t="s">
        <v>303</v>
      </c>
      <c r="J267" s="21" t="s">
        <v>304</v>
      </c>
      <c r="K267" s="16" t="s">
        <v>460</v>
      </c>
      <c r="L267" s="16" t="s">
        <v>121</v>
      </c>
      <c r="M267" s="12" t="s">
        <v>114</v>
      </c>
      <c r="N267" s="90">
        <v>4</v>
      </c>
      <c r="O267" s="90">
        <v>278.00700000000001</v>
      </c>
      <c r="P267" s="14" t="s">
        <v>53</v>
      </c>
      <c r="Q267" s="110">
        <v>1112.028</v>
      </c>
      <c r="R267" s="110">
        <v>1112.028</v>
      </c>
      <c r="S267" s="85"/>
      <c r="T267" s="85"/>
      <c r="U267" s="85"/>
      <c r="V267" s="85"/>
      <c r="W267" s="85"/>
      <c r="X267" s="85"/>
      <c r="Y267" s="85"/>
      <c r="Z267" s="85"/>
      <c r="AA267" s="85"/>
      <c r="AB267" s="85"/>
      <c r="AC267" s="85"/>
      <c r="AD267" s="85"/>
      <c r="AE267" s="85"/>
      <c r="AF267" s="85"/>
      <c r="AG267" s="85"/>
      <c r="AH267" s="85"/>
      <c r="AI267" s="85"/>
      <c r="AJ267" s="85"/>
      <c r="AK267" s="85"/>
      <c r="AL267" s="85"/>
      <c r="AM267" s="85"/>
      <c r="AN267" s="85"/>
      <c r="AO267" s="85"/>
      <c r="AP267" s="85"/>
      <c r="AQ267" s="85"/>
      <c r="AR267" s="85"/>
      <c r="AS267" s="85"/>
      <c r="AT267" s="85"/>
      <c r="AU267" s="85"/>
      <c r="AV267" s="85"/>
      <c r="AW267" s="85"/>
      <c r="AX267" s="85"/>
      <c r="AY267" s="85"/>
      <c r="AZ267" s="85"/>
      <c r="BA267" s="85"/>
      <c r="BB267" s="85"/>
      <c r="BC267" s="85"/>
      <c r="BD267" s="85"/>
      <c r="BE267" s="85"/>
      <c r="BF267" s="85"/>
      <c r="BG267" s="85"/>
      <c r="BH267" s="85"/>
      <c r="BI267" s="85"/>
      <c r="BJ267" s="85"/>
      <c r="BK267" s="85"/>
      <c r="BL267" s="85"/>
      <c r="BM267" s="85"/>
      <c r="BN267" s="85"/>
      <c r="BO267" s="85"/>
      <c r="BP267" s="85"/>
      <c r="BQ267" s="85"/>
      <c r="BR267" s="85"/>
      <c r="BS267" s="85"/>
      <c r="BT267" s="85"/>
      <c r="BU267" s="85"/>
      <c r="BV267" s="85"/>
      <c r="BW267" s="85"/>
      <c r="BX267" s="85"/>
      <c r="BY267" s="85"/>
      <c r="BZ267" s="85"/>
      <c r="CA267" s="85"/>
      <c r="CB267" s="85"/>
      <c r="CC267" s="85"/>
      <c r="CD267" s="85"/>
      <c r="CE267" s="85"/>
      <c r="CF267" s="85"/>
      <c r="CG267" s="85"/>
      <c r="CH267" s="85"/>
      <c r="CI267" s="85"/>
      <c r="CJ267" s="85"/>
      <c r="CK267" s="85"/>
      <c r="CL267" s="85"/>
      <c r="CM267" s="85"/>
      <c r="CN267" s="85"/>
      <c r="CO267" s="85"/>
      <c r="CP267" s="85"/>
      <c r="CQ267" s="85"/>
      <c r="CR267" s="85"/>
      <c r="CS267" s="85"/>
      <c r="CT267" s="85"/>
      <c r="CU267" s="85"/>
      <c r="CV267" s="85"/>
      <c r="CW267" s="85"/>
      <c r="CX267" s="85"/>
      <c r="CY267" s="85"/>
      <c r="CZ267" s="85"/>
      <c r="DA267" s="85"/>
      <c r="DB267" s="85"/>
      <c r="DC267" s="85"/>
      <c r="DD267" s="85"/>
      <c r="DE267" s="85"/>
      <c r="DF267" s="85"/>
      <c r="DG267" s="85"/>
      <c r="DH267" s="85"/>
      <c r="DI267" s="85"/>
      <c r="DJ267" s="85"/>
      <c r="DK267" s="85"/>
      <c r="DL267" s="85"/>
      <c r="DM267" s="85"/>
      <c r="DN267" s="85"/>
      <c r="DO267" s="85"/>
      <c r="DP267" s="85"/>
      <c r="DQ267" s="85"/>
      <c r="DR267" s="85"/>
      <c r="DS267" s="85"/>
      <c r="DT267" s="85"/>
      <c r="DU267" s="85"/>
      <c r="DV267" s="85"/>
      <c r="DW267" s="85"/>
      <c r="DX267" s="85"/>
      <c r="DY267" s="85"/>
      <c r="DZ267" s="85"/>
      <c r="EA267" s="85"/>
      <c r="EB267" s="85"/>
      <c r="EC267" s="85"/>
      <c r="ED267" s="85"/>
      <c r="EE267" s="85"/>
      <c r="EF267" s="85"/>
      <c r="EG267" s="85"/>
      <c r="EH267" s="85"/>
      <c r="EI267" s="85"/>
      <c r="EJ267" s="85"/>
      <c r="EK267" s="85"/>
      <c r="EL267" s="85"/>
      <c r="EM267" s="85"/>
      <c r="EN267" s="85"/>
      <c r="EO267" s="85"/>
      <c r="EP267" s="85"/>
      <c r="EQ267" s="85"/>
      <c r="ER267" s="85"/>
      <c r="ES267" s="85"/>
      <c r="ET267" s="85"/>
      <c r="EU267" s="85"/>
      <c r="EV267" s="85"/>
      <c r="EW267" s="85"/>
      <c r="EX267" s="85"/>
      <c r="EY267" s="85"/>
      <c r="EZ267" s="85"/>
      <c r="FA267" s="85"/>
      <c r="FB267" s="85"/>
      <c r="FC267" s="85"/>
      <c r="FD267" s="85"/>
      <c r="FE267" s="85"/>
      <c r="FF267" s="85"/>
      <c r="FG267" s="85"/>
      <c r="FH267" s="85"/>
      <c r="FI267" s="85"/>
      <c r="FJ267" s="85"/>
      <c r="FK267" s="85"/>
      <c r="FL267" s="85"/>
      <c r="FM267" s="85"/>
      <c r="FN267" s="85"/>
      <c r="FO267" s="85"/>
      <c r="FP267" s="85"/>
      <c r="FQ267" s="85"/>
      <c r="FR267" s="85"/>
      <c r="FS267" s="85"/>
      <c r="FT267" s="85"/>
      <c r="FU267" s="85"/>
      <c r="FV267" s="85"/>
      <c r="FW267" s="85"/>
      <c r="FX267" s="85"/>
      <c r="FY267" s="85"/>
      <c r="FZ267" s="85"/>
      <c r="GA267" s="85"/>
      <c r="GB267" s="85"/>
      <c r="GC267" s="85"/>
      <c r="GD267" s="85"/>
      <c r="GE267" s="85"/>
      <c r="GF267" s="85"/>
      <c r="GG267" s="85"/>
      <c r="GH267" s="85"/>
      <c r="GI267" s="85"/>
      <c r="GJ267" s="85"/>
      <c r="GK267" s="85"/>
      <c r="GL267" s="85"/>
      <c r="GM267" s="85"/>
      <c r="GN267" s="85"/>
      <c r="GO267" s="85"/>
    </row>
    <row r="268" spans="1:197" s="13" customFormat="1" ht="39" customHeight="1" x14ac:dyDescent="0.3">
      <c r="A268" s="7" t="s">
        <v>18</v>
      </c>
      <c r="B268" s="7" t="s">
        <v>117</v>
      </c>
      <c r="C268" s="19" t="s">
        <v>20</v>
      </c>
      <c r="D268" s="19" t="s">
        <v>21</v>
      </c>
      <c r="E268" s="19" t="s">
        <v>20</v>
      </c>
      <c r="F268" s="19" t="s">
        <v>22</v>
      </c>
      <c r="G268" s="19" t="s">
        <v>863</v>
      </c>
      <c r="H268" s="14" t="s">
        <v>348</v>
      </c>
      <c r="I268" s="21" t="s">
        <v>864</v>
      </c>
      <c r="J268" s="21" t="s">
        <v>865</v>
      </c>
      <c r="K268" s="16" t="s">
        <v>27</v>
      </c>
      <c r="L268" s="16" t="s">
        <v>121</v>
      </c>
      <c r="M268" s="12" t="s">
        <v>516</v>
      </c>
      <c r="N268" s="90">
        <v>16.36</v>
      </c>
      <c r="O268" s="90">
        <v>690</v>
      </c>
      <c r="P268" s="14" t="s">
        <v>136</v>
      </c>
      <c r="Q268" s="110">
        <v>11288.4</v>
      </c>
      <c r="R268" s="110">
        <v>11288.4</v>
      </c>
      <c r="S268" s="85"/>
      <c r="T268" s="85"/>
      <c r="U268" s="85"/>
      <c r="V268" s="85"/>
      <c r="W268" s="85"/>
      <c r="X268" s="85"/>
      <c r="Y268" s="85"/>
      <c r="Z268" s="85"/>
      <c r="AA268" s="85"/>
      <c r="AB268" s="85"/>
      <c r="AC268" s="85"/>
      <c r="AD268" s="85"/>
      <c r="AE268" s="85"/>
      <c r="AF268" s="85"/>
      <c r="AG268" s="85"/>
      <c r="AH268" s="85"/>
      <c r="AI268" s="85"/>
      <c r="AJ268" s="85"/>
      <c r="AK268" s="85"/>
      <c r="AL268" s="85"/>
      <c r="AM268" s="85"/>
      <c r="AN268" s="85"/>
      <c r="AO268" s="85"/>
      <c r="AP268" s="85"/>
      <c r="AQ268" s="85"/>
      <c r="AR268" s="85"/>
      <c r="AS268" s="85"/>
      <c r="AT268" s="85"/>
      <c r="AU268" s="85"/>
      <c r="AV268" s="85"/>
      <c r="AW268" s="85"/>
      <c r="AX268" s="85"/>
      <c r="AY268" s="85"/>
      <c r="AZ268" s="85"/>
      <c r="BA268" s="85"/>
      <c r="BB268" s="85"/>
      <c r="BC268" s="85"/>
      <c r="BD268" s="85"/>
      <c r="BE268" s="85"/>
      <c r="BF268" s="85"/>
      <c r="BG268" s="85"/>
      <c r="BH268" s="85"/>
      <c r="BI268" s="85"/>
      <c r="BJ268" s="85"/>
      <c r="BK268" s="85"/>
      <c r="BL268" s="85"/>
      <c r="BM268" s="85"/>
      <c r="BN268" s="85"/>
      <c r="BO268" s="85"/>
      <c r="BP268" s="85"/>
      <c r="BQ268" s="85"/>
      <c r="BR268" s="85"/>
      <c r="BS268" s="85"/>
      <c r="BT268" s="85"/>
      <c r="BU268" s="85"/>
      <c r="BV268" s="85"/>
      <c r="BW268" s="85"/>
      <c r="BX268" s="85"/>
      <c r="BY268" s="85"/>
      <c r="BZ268" s="85"/>
      <c r="CA268" s="85"/>
      <c r="CB268" s="85"/>
      <c r="CC268" s="85"/>
      <c r="CD268" s="85"/>
      <c r="CE268" s="85"/>
      <c r="CF268" s="85"/>
      <c r="CG268" s="85"/>
      <c r="CH268" s="85"/>
      <c r="CI268" s="85"/>
      <c r="CJ268" s="85"/>
      <c r="CK268" s="85"/>
      <c r="CL268" s="85"/>
      <c r="CM268" s="85"/>
      <c r="CN268" s="85"/>
      <c r="CO268" s="85"/>
      <c r="CP268" s="85"/>
      <c r="CQ268" s="85"/>
      <c r="CR268" s="85"/>
      <c r="CS268" s="85"/>
      <c r="CT268" s="85"/>
      <c r="CU268" s="85"/>
      <c r="CV268" s="85"/>
      <c r="CW268" s="85"/>
      <c r="CX268" s="85"/>
      <c r="CY268" s="85"/>
      <c r="CZ268" s="85"/>
      <c r="DA268" s="85"/>
      <c r="DB268" s="85"/>
      <c r="DC268" s="85"/>
      <c r="DD268" s="85"/>
      <c r="DE268" s="85"/>
      <c r="DF268" s="85"/>
      <c r="DG268" s="85"/>
      <c r="DH268" s="85"/>
      <c r="DI268" s="85"/>
      <c r="DJ268" s="85"/>
      <c r="DK268" s="85"/>
      <c r="DL268" s="85"/>
      <c r="DM268" s="85"/>
      <c r="DN268" s="85"/>
      <c r="DO268" s="85"/>
      <c r="DP268" s="85"/>
      <c r="DQ268" s="85"/>
      <c r="DR268" s="85"/>
      <c r="DS268" s="85"/>
      <c r="DT268" s="85"/>
      <c r="DU268" s="85"/>
      <c r="DV268" s="85"/>
      <c r="DW268" s="85"/>
      <c r="DX268" s="85"/>
      <c r="DY268" s="85"/>
      <c r="DZ268" s="85"/>
      <c r="EA268" s="85"/>
      <c r="EB268" s="85"/>
      <c r="EC268" s="85"/>
      <c r="ED268" s="85"/>
      <c r="EE268" s="85"/>
      <c r="EF268" s="85"/>
      <c r="EG268" s="85"/>
      <c r="EH268" s="85"/>
      <c r="EI268" s="85"/>
      <c r="EJ268" s="85"/>
      <c r="EK268" s="85"/>
      <c r="EL268" s="85"/>
      <c r="EM268" s="85"/>
      <c r="EN268" s="85"/>
      <c r="EO268" s="85"/>
      <c r="EP268" s="85"/>
      <c r="EQ268" s="85"/>
      <c r="ER268" s="85"/>
      <c r="ES268" s="85"/>
      <c r="ET268" s="85"/>
      <c r="EU268" s="85"/>
      <c r="EV268" s="85"/>
      <c r="EW268" s="85"/>
      <c r="EX268" s="85"/>
      <c r="EY268" s="85"/>
      <c r="EZ268" s="85"/>
      <c r="FA268" s="85"/>
      <c r="FB268" s="85"/>
      <c r="FC268" s="85"/>
      <c r="FD268" s="85"/>
      <c r="FE268" s="85"/>
      <c r="FF268" s="85"/>
      <c r="FG268" s="85"/>
      <c r="FH268" s="85"/>
      <c r="FI268" s="85"/>
      <c r="FJ268" s="85"/>
      <c r="FK268" s="85"/>
      <c r="FL268" s="85"/>
      <c r="FM268" s="85"/>
      <c r="FN268" s="85"/>
      <c r="FO268" s="85"/>
      <c r="FP268" s="85"/>
      <c r="FQ268" s="85"/>
      <c r="FR268" s="85"/>
      <c r="FS268" s="85"/>
      <c r="FT268" s="85"/>
      <c r="FU268" s="85"/>
      <c r="FV268" s="85"/>
      <c r="FW268" s="85"/>
      <c r="FX268" s="85"/>
      <c r="FY268" s="85"/>
      <c r="FZ268" s="85"/>
      <c r="GA268" s="85"/>
      <c r="GB268" s="85"/>
      <c r="GC268" s="85"/>
      <c r="GD268" s="85"/>
      <c r="GE268" s="85"/>
      <c r="GF268" s="85"/>
      <c r="GG268" s="85"/>
      <c r="GH268" s="85"/>
      <c r="GI268" s="85"/>
      <c r="GJ268" s="85"/>
      <c r="GK268" s="85"/>
      <c r="GL268" s="85"/>
      <c r="GM268" s="85"/>
      <c r="GN268" s="85"/>
      <c r="GO268" s="85"/>
    </row>
    <row r="269" spans="1:197" s="13" customFormat="1" ht="39" customHeight="1" x14ac:dyDescent="0.3">
      <c r="A269" s="7" t="s">
        <v>18</v>
      </c>
      <c r="B269" s="7" t="s">
        <v>117</v>
      </c>
      <c r="C269" s="19" t="s">
        <v>20</v>
      </c>
      <c r="D269" s="19" t="s">
        <v>21</v>
      </c>
      <c r="E269" s="19" t="s">
        <v>20</v>
      </c>
      <c r="F269" s="19" t="s">
        <v>22</v>
      </c>
      <c r="G269" s="19" t="s">
        <v>863</v>
      </c>
      <c r="H269" s="14" t="s">
        <v>348</v>
      </c>
      <c r="I269" s="21" t="s">
        <v>866</v>
      </c>
      <c r="J269" s="21" t="s">
        <v>865</v>
      </c>
      <c r="K269" s="16" t="s">
        <v>27</v>
      </c>
      <c r="L269" s="16" t="s">
        <v>121</v>
      </c>
      <c r="M269" s="12" t="s">
        <v>867</v>
      </c>
      <c r="N269" s="90">
        <v>4.4397000000000002</v>
      </c>
      <c r="O269" s="90">
        <v>850.0136</v>
      </c>
      <c r="P269" s="14" t="s">
        <v>136</v>
      </c>
      <c r="Q269" s="110">
        <v>3773.8053799200002</v>
      </c>
      <c r="R269" s="110">
        <v>3773.8053799200002</v>
      </c>
      <c r="S269" s="85"/>
      <c r="T269" s="85"/>
      <c r="U269" s="85"/>
      <c r="V269" s="85"/>
      <c r="W269" s="85"/>
      <c r="X269" s="85"/>
      <c r="Y269" s="85"/>
      <c r="Z269" s="85"/>
      <c r="AA269" s="85"/>
      <c r="AB269" s="85"/>
      <c r="AC269" s="85"/>
      <c r="AD269" s="85"/>
      <c r="AE269" s="85"/>
      <c r="AF269" s="85"/>
      <c r="AG269" s="85"/>
      <c r="AH269" s="85"/>
      <c r="AI269" s="85"/>
      <c r="AJ269" s="85"/>
      <c r="AK269" s="85"/>
      <c r="AL269" s="85"/>
      <c r="AM269" s="85"/>
      <c r="AN269" s="85"/>
      <c r="AO269" s="85"/>
      <c r="AP269" s="85"/>
      <c r="AQ269" s="85"/>
      <c r="AR269" s="85"/>
      <c r="AS269" s="85"/>
      <c r="AT269" s="85"/>
      <c r="AU269" s="85"/>
      <c r="AV269" s="85"/>
      <c r="AW269" s="85"/>
      <c r="AX269" s="85"/>
      <c r="AY269" s="85"/>
      <c r="AZ269" s="85"/>
      <c r="BA269" s="85"/>
      <c r="BB269" s="85"/>
      <c r="BC269" s="85"/>
      <c r="BD269" s="85"/>
      <c r="BE269" s="85"/>
      <c r="BF269" s="85"/>
      <c r="BG269" s="85"/>
      <c r="BH269" s="85"/>
      <c r="BI269" s="85"/>
      <c r="BJ269" s="85"/>
      <c r="BK269" s="85"/>
      <c r="BL269" s="85"/>
      <c r="BM269" s="85"/>
      <c r="BN269" s="85"/>
      <c r="BO269" s="85"/>
      <c r="BP269" s="85"/>
      <c r="BQ269" s="85"/>
      <c r="BR269" s="85"/>
      <c r="BS269" s="85"/>
      <c r="BT269" s="85"/>
      <c r="BU269" s="85"/>
      <c r="BV269" s="85"/>
      <c r="BW269" s="85"/>
      <c r="BX269" s="85"/>
      <c r="BY269" s="85"/>
      <c r="BZ269" s="85"/>
      <c r="CA269" s="85"/>
      <c r="CB269" s="85"/>
      <c r="CC269" s="85"/>
      <c r="CD269" s="85"/>
      <c r="CE269" s="85"/>
      <c r="CF269" s="85"/>
      <c r="CG269" s="85"/>
      <c r="CH269" s="85"/>
      <c r="CI269" s="85"/>
      <c r="CJ269" s="85"/>
      <c r="CK269" s="85"/>
      <c r="CL269" s="85"/>
      <c r="CM269" s="85"/>
      <c r="CN269" s="85"/>
      <c r="CO269" s="85"/>
      <c r="CP269" s="85"/>
      <c r="CQ269" s="85"/>
      <c r="CR269" s="85"/>
      <c r="CS269" s="85"/>
      <c r="CT269" s="85"/>
      <c r="CU269" s="85"/>
      <c r="CV269" s="85"/>
      <c r="CW269" s="85"/>
      <c r="CX269" s="85"/>
      <c r="CY269" s="85"/>
      <c r="CZ269" s="85"/>
      <c r="DA269" s="85"/>
      <c r="DB269" s="85"/>
      <c r="DC269" s="85"/>
      <c r="DD269" s="85"/>
      <c r="DE269" s="85"/>
      <c r="DF269" s="85"/>
      <c r="DG269" s="85"/>
      <c r="DH269" s="85"/>
      <c r="DI269" s="85"/>
      <c r="DJ269" s="85"/>
      <c r="DK269" s="85"/>
      <c r="DL269" s="85"/>
      <c r="DM269" s="85"/>
      <c r="DN269" s="85"/>
      <c r="DO269" s="85"/>
      <c r="DP269" s="85"/>
      <c r="DQ269" s="85"/>
      <c r="DR269" s="85"/>
      <c r="DS269" s="85"/>
      <c r="DT269" s="85"/>
      <c r="DU269" s="85"/>
      <c r="DV269" s="85"/>
      <c r="DW269" s="85"/>
      <c r="DX269" s="85"/>
      <c r="DY269" s="85"/>
      <c r="DZ269" s="85"/>
      <c r="EA269" s="85"/>
      <c r="EB269" s="85"/>
      <c r="EC269" s="85"/>
      <c r="ED269" s="85"/>
      <c r="EE269" s="85"/>
      <c r="EF269" s="85"/>
      <c r="EG269" s="85"/>
      <c r="EH269" s="85"/>
      <c r="EI269" s="85"/>
      <c r="EJ269" s="85"/>
      <c r="EK269" s="85"/>
      <c r="EL269" s="85"/>
      <c r="EM269" s="85"/>
      <c r="EN269" s="85"/>
      <c r="EO269" s="85"/>
      <c r="EP269" s="85"/>
      <c r="EQ269" s="85"/>
      <c r="ER269" s="85"/>
      <c r="ES269" s="85"/>
      <c r="ET269" s="85"/>
      <c r="EU269" s="85"/>
      <c r="EV269" s="85"/>
      <c r="EW269" s="85"/>
      <c r="EX269" s="85"/>
      <c r="EY269" s="85"/>
      <c r="EZ269" s="85"/>
      <c r="FA269" s="85"/>
      <c r="FB269" s="85"/>
      <c r="FC269" s="85"/>
      <c r="FD269" s="85"/>
      <c r="FE269" s="85"/>
      <c r="FF269" s="85"/>
      <c r="FG269" s="85"/>
      <c r="FH269" s="85"/>
      <c r="FI269" s="85"/>
      <c r="FJ269" s="85"/>
      <c r="FK269" s="85"/>
      <c r="FL269" s="85"/>
      <c r="FM269" s="85"/>
      <c r="FN269" s="85"/>
      <c r="FO269" s="85"/>
      <c r="FP269" s="85"/>
      <c r="FQ269" s="85"/>
      <c r="FR269" s="85"/>
      <c r="FS269" s="85"/>
      <c r="FT269" s="85"/>
      <c r="FU269" s="85"/>
      <c r="FV269" s="85"/>
      <c r="FW269" s="85"/>
      <c r="FX269" s="85"/>
      <c r="FY269" s="85"/>
      <c r="FZ269" s="85"/>
      <c r="GA269" s="85"/>
      <c r="GB269" s="85"/>
      <c r="GC269" s="85"/>
      <c r="GD269" s="85"/>
      <c r="GE269" s="85"/>
      <c r="GF269" s="85"/>
      <c r="GG269" s="85"/>
      <c r="GH269" s="85"/>
      <c r="GI269" s="85"/>
      <c r="GJ269" s="85"/>
      <c r="GK269" s="85"/>
      <c r="GL269" s="85"/>
      <c r="GM269" s="85"/>
      <c r="GN269" s="85"/>
      <c r="GO269" s="85"/>
    </row>
    <row r="270" spans="1:197" s="13" customFormat="1" ht="39" customHeight="1" x14ac:dyDescent="0.3">
      <c r="A270" s="7" t="s">
        <v>18</v>
      </c>
      <c r="B270" s="7" t="s">
        <v>117</v>
      </c>
      <c r="C270" s="19" t="s">
        <v>20</v>
      </c>
      <c r="D270" s="19" t="s">
        <v>21</v>
      </c>
      <c r="E270" s="19" t="s">
        <v>226</v>
      </c>
      <c r="F270" s="19" t="s">
        <v>163</v>
      </c>
      <c r="G270" s="19" t="s">
        <v>189</v>
      </c>
      <c r="H270" s="14" t="s">
        <v>680</v>
      </c>
      <c r="I270" s="21" t="s">
        <v>191</v>
      </c>
      <c r="J270" s="21" t="s">
        <v>192</v>
      </c>
      <c r="K270" s="16" t="s">
        <v>460</v>
      </c>
      <c r="L270" s="16" t="s">
        <v>121</v>
      </c>
      <c r="M270" s="12" t="s">
        <v>28</v>
      </c>
      <c r="N270" s="90">
        <v>650</v>
      </c>
      <c r="O270" s="90">
        <v>1.9952000000000001</v>
      </c>
      <c r="P270" s="16" t="s">
        <v>53</v>
      </c>
      <c r="Q270" s="110">
        <v>1296.8800000000001</v>
      </c>
      <c r="R270" s="110">
        <v>1296.8800000000001</v>
      </c>
      <c r="S270" s="85"/>
      <c r="T270" s="85"/>
      <c r="U270" s="85"/>
      <c r="V270" s="85"/>
      <c r="W270" s="85"/>
      <c r="X270" s="85"/>
      <c r="Y270" s="85"/>
      <c r="Z270" s="85"/>
      <c r="AA270" s="85"/>
      <c r="AB270" s="85"/>
      <c r="AC270" s="85"/>
      <c r="AD270" s="85"/>
      <c r="AE270" s="85"/>
      <c r="AF270" s="85"/>
      <c r="AG270" s="85"/>
      <c r="AH270" s="85"/>
      <c r="AI270" s="85"/>
      <c r="AJ270" s="85"/>
      <c r="AK270" s="85"/>
      <c r="AL270" s="85"/>
      <c r="AM270" s="85"/>
      <c r="AN270" s="85"/>
      <c r="AO270" s="85"/>
      <c r="AP270" s="85"/>
      <c r="AQ270" s="85"/>
      <c r="AR270" s="85"/>
      <c r="AS270" s="85"/>
      <c r="AT270" s="85"/>
      <c r="AU270" s="85"/>
      <c r="AV270" s="85"/>
      <c r="AW270" s="85"/>
      <c r="AX270" s="85"/>
      <c r="AY270" s="85"/>
      <c r="AZ270" s="85"/>
      <c r="BA270" s="85"/>
      <c r="BB270" s="85"/>
      <c r="BC270" s="85"/>
      <c r="BD270" s="85"/>
      <c r="BE270" s="85"/>
      <c r="BF270" s="85"/>
      <c r="BG270" s="85"/>
      <c r="BH270" s="85"/>
      <c r="BI270" s="85"/>
      <c r="BJ270" s="85"/>
      <c r="BK270" s="85"/>
      <c r="BL270" s="85"/>
      <c r="BM270" s="85"/>
      <c r="BN270" s="85"/>
      <c r="BO270" s="85"/>
      <c r="BP270" s="85"/>
      <c r="BQ270" s="85"/>
      <c r="BR270" s="85"/>
      <c r="BS270" s="85"/>
      <c r="BT270" s="85"/>
      <c r="BU270" s="85"/>
      <c r="BV270" s="85"/>
      <c r="BW270" s="85"/>
      <c r="BX270" s="85"/>
      <c r="BY270" s="85"/>
      <c r="BZ270" s="85"/>
      <c r="CA270" s="85"/>
      <c r="CB270" s="85"/>
      <c r="CC270" s="85"/>
      <c r="CD270" s="85"/>
      <c r="CE270" s="85"/>
      <c r="CF270" s="85"/>
      <c r="CG270" s="85"/>
      <c r="CH270" s="85"/>
      <c r="CI270" s="85"/>
      <c r="CJ270" s="85"/>
      <c r="CK270" s="85"/>
      <c r="CL270" s="85"/>
      <c r="CM270" s="85"/>
      <c r="CN270" s="85"/>
      <c r="CO270" s="85"/>
      <c r="CP270" s="85"/>
      <c r="CQ270" s="85"/>
      <c r="CR270" s="85"/>
      <c r="CS270" s="85"/>
      <c r="CT270" s="85"/>
      <c r="CU270" s="85"/>
      <c r="CV270" s="85"/>
      <c r="CW270" s="85"/>
      <c r="CX270" s="85"/>
      <c r="CY270" s="85"/>
      <c r="CZ270" s="85"/>
      <c r="DA270" s="85"/>
      <c r="DB270" s="85"/>
      <c r="DC270" s="85"/>
      <c r="DD270" s="85"/>
      <c r="DE270" s="85"/>
      <c r="DF270" s="85"/>
      <c r="DG270" s="85"/>
      <c r="DH270" s="85"/>
      <c r="DI270" s="85"/>
      <c r="DJ270" s="85"/>
      <c r="DK270" s="85"/>
      <c r="DL270" s="85"/>
      <c r="DM270" s="85"/>
      <c r="DN270" s="85"/>
      <c r="DO270" s="85"/>
      <c r="DP270" s="85"/>
      <c r="DQ270" s="85"/>
      <c r="DR270" s="85"/>
      <c r="DS270" s="85"/>
      <c r="DT270" s="85"/>
      <c r="DU270" s="85"/>
      <c r="DV270" s="85"/>
      <c r="DW270" s="85"/>
      <c r="DX270" s="85"/>
      <c r="DY270" s="85"/>
      <c r="DZ270" s="85"/>
      <c r="EA270" s="85"/>
      <c r="EB270" s="85"/>
      <c r="EC270" s="85"/>
      <c r="ED270" s="85"/>
      <c r="EE270" s="85"/>
      <c r="EF270" s="85"/>
      <c r="EG270" s="85"/>
      <c r="EH270" s="85"/>
      <c r="EI270" s="85"/>
      <c r="EJ270" s="85"/>
      <c r="EK270" s="85"/>
      <c r="EL270" s="85"/>
      <c r="EM270" s="85"/>
      <c r="EN270" s="85"/>
      <c r="EO270" s="85"/>
      <c r="EP270" s="85"/>
      <c r="EQ270" s="85"/>
      <c r="ER270" s="85"/>
      <c r="ES270" s="85"/>
      <c r="ET270" s="85"/>
      <c r="EU270" s="85"/>
      <c r="EV270" s="85"/>
      <c r="EW270" s="85"/>
      <c r="EX270" s="85"/>
      <c r="EY270" s="85"/>
      <c r="EZ270" s="85"/>
      <c r="FA270" s="85"/>
      <c r="FB270" s="85"/>
      <c r="FC270" s="85"/>
      <c r="FD270" s="85"/>
      <c r="FE270" s="85"/>
      <c r="FF270" s="85"/>
      <c r="FG270" s="85"/>
      <c r="FH270" s="85"/>
      <c r="FI270" s="85"/>
      <c r="FJ270" s="85"/>
      <c r="FK270" s="85"/>
      <c r="FL270" s="85"/>
      <c r="FM270" s="85"/>
      <c r="FN270" s="85"/>
      <c r="FO270" s="85"/>
      <c r="FP270" s="85"/>
      <c r="FQ270" s="85"/>
      <c r="FR270" s="85"/>
      <c r="FS270" s="85"/>
      <c r="FT270" s="85"/>
      <c r="FU270" s="85"/>
      <c r="FV270" s="85"/>
      <c r="FW270" s="85"/>
      <c r="FX270" s="85"/>
      <c r="FY270" s="85"/>
      <c r="FZ270" s="85"/>
      <c r="GA270" s="85"/>
      <c r="GB270" s="85"/>
      <c r="GC270" s="85"/>
      <c r="GD270" s="85"/>
      <c r="GE270" s="85"/>
      <c r="GF270" s="85"/>
      <c r="GG270" s="85"/>
      <c r="GH270" s="85"/>
      <c r="GI270" s="85"/>
      <c r="GJ270" s="85"/>
      <c r="GK270" s="85"/>
      <c r="GL270" s="85"/>
      <c r="GM270" s="85"/>
      <c r="GN270" s="85"/>
      <c r="GO270" s="85"/>
    </row>
    <row r="271" spans="1:197" s="13" customFormat="1" ht="39" customHeight="1" x14ac:dyDescent="0.3">
      <c r="A271" s="7" t="s">
        <v>18</v>
      </c>
      <c r="B271" s="7" t="s">
        <v>117</v>
      </c>
      <c r="C271" s="19" t="s">
        <v>20</v>
      </c>
      <c r="D271" s="19" t="s">
        <v>21</v>
      </c>
      <c r="E271" s="19" t="s">
        <v>226</v>
      </c>
      <c r="F271" s="19" t="s">
        <v>163</v>
      </c>
      <c r="G271" s="19" t="s">
        <v>189</v>
      </c>
      <c r="H271" s="14" t="s">
        <v>680</v>
      </c>
      <c r="I271" s="21" t="s">
        <v>820</v>
      </c>
      <c r="J271" s="21" t="s">
        <v>194</v>
      </c>
      <c r="K271" s="16" t="s">
        <v>460</v>
      </c>
      <c r="L271" s="16" t="s">
        <v>121</v>
      </c>
      <c r="M271" s="12" t="s">
        <v>28</v>
      </c>
      <c r="N271" s="90">
        <v>10</v>
      </c>
      <c r="O271" s="90">
        <v>90.004400000000004</v>
      </c>
      <c r="P271" s="16" t="s">
        <v>53</v>
      </c>
      <c r="Q271" s="110">
        <v>900.0440000000001</v>
      </c>
      <c r="R271" s="110">
        <v>900.0440000000001</v>
      </c>
      <c r="S271" s="85"/>
      <c r="T271" s="85"/>
      <c r="U271" s="85"/>
      <c r="V271" s="85"/>
      <c r="W271" s="85"/>
      <c r="X271" s="85"/>
      <c r="Y271" s="85"/>
      <c r="Z271" s="85"/>
      <c r="AA271" s="85"/>
      <c r="AB271" s="85"/>
      <c r="AC271" s="85"/>
      <c r="AD271" s="85"/>
      <c r="AE271" s="85"/>
      <c r="AF271" s="85"/>
      <c r="AG271" s="85"/>
      <c r="AH271" s="85"/>
      <c r="AI271" s="85"/>
      <c r="AJ271" s="85"/>
      <c r="AK271" s="85"/>
      <c r="AL271" s="85"/>
      <c r="AM271" s="85"/>
      <c r="AN271" s="85"/>
      <c r="AO271" s="85"/>
      <c r="AP271" s="85"/>
      <c r="AQ271" s="85"/>
      <c r="AR271" s="85"/>
      <c r="AS271" s="85"/>
      <c r="AT271" s="85"/>
      <c r="AU271" s="85"/>
      <c r="AV271" s="85"/>
      <c r="AW271" s="85"/>
      <c r="AX271" s="85"/>
      <c r="AY271" s="85"/>
      <c r="AZ271" s="85"/>
      <c r="BA271" s="85"/>
      <c r="BB271" s="85"/>
      <c r="BC271" s="85"/>
      <c r="BD271" s="85"/>
      <c r="BE271" s="85"/>
      <c r="BF271" s="85"/>
      <c r="BG271" s="85"/>
      <c r="BH271" s="85"/>
      <c r="BI271" s="85"/>
      <c r="BJ271" s="85"/>
      <c r="BK271" s="85"/>
      <c r="BL271" s="85"/>
      <c r="BM271" s="85"/>
      <c r="BN271" s="85"/>
      <c r="BO271" s="85"/>
      <c r="BP271" s="85"/>
      <c r="BQ271" s="85"/>
      <c r="BR271" s="85"/>
      <c r="BS271" s="85"/>
      <c r="BT271" s="85"/>
      <c r="BU271" s="85"/>
      <c r="BV271" s="85"/>
      <c r="BW271" s="85"/>
      <c r="BX271" s="85"/>
      <c r="BY271" s="85"/>
      <c r="BZ271" s="85"/>
      <c r="CA271" s="85"/>
      <c r="CB271" s="85"/>
      <c r="CC271" s="85"/>
      <c r="CD271" s="85"/>
      <c r="CE271" s="85"/>
      <c r="CF271" s="85"/>
      <c r="CG271" s="85"/>
      <c r="CH271" s="85"/>
      <c r="CI271" s="85"/>
      <c r="CJ271" s="85"/>
      <c r="CK271" s="85"/>
      <c r="CL271" s="85"/>
      <c r="CM271" s="85"/>
      <c r="CN271" s="85"/>
      <c r="CO271" s="85"/>
      <c r="CP271" s="85"/>
      <c r="CQ271" s="85"/>
      <c r="CR271" s="85"/>
      <c r="CS271" s="85"/>
      <c r="CT271" s="85"/>
      <c r="CU271" s="85"/>
      <c r="CV271" s="85"/>
      <c r="CW271" s="85"/>
      <c r="CX271" s="85"/>
      <c r="CY271" s="85"/>
      <c r="CZ271" s="85"/>
      <c r="DA271" s="85"/>
      <c r="DB271" s="85"/>
      <c r="DC271" s="85"/>
      <c r="DD271" s="85"/>
      <c r="DE271" s="85"/>
      <c r="DF271" s="85"/>
      <c r="DG271" s="85"/>
      <c r="DH271" s="85"/>
      <c r="DI271" s="85"/>
      <c r="DJ271" s="85"/>
      <c r="DK271" s="85"/>
      <c r="DL271" s="85"/>
      <c r="DM271" s="85"/>
      <c r="DN271" s="85"/>
      <c r="DO271" s="85"/>
      <c r="DP271" s="85"/>
      <c r="DQ271" s="85"/>
      <c r="DR271" s="85"/>
      <c r="DS271" s="85"/>
      <c r="DT271" s="85"/>
      <c r="DU271" s="85"/>
      <c r="DV271" s="85"/>
      <c r="DW271" s="85"/>
      <c r="DX271" s="85"/>
      <c r="DY271" s="85"/>
      <c r="DZ271" s="85"/>
      <c r="EA271" s="85"/>
      <c r="EB271" s="85"/>
      <c r="EC271" s="85"/>
      <c r="ED271" s="85"/>
      <c r="EE271" s="85"/>
      <c r="EF271" s="85"/>
      <c r="EG271" s="85"/>
      <c r="EH271" s="85"/>
      <c r="EI271" s="85"/>
      <c r="EJ271" s="85"/>
      <c r="EK271" s="85"/>
      <c r="EL271" s="85"/>
      <c r="EM271" s="85"/>
      <c r="EN271" s="85"/>
      <c r="EO271" s="85"/>
      <c r="EP271" s="85"/>
      <c r="EQ271" s="85"/>
      <c r="ER271" s="85"/>
      <c r="ES271" s="85"/>
      <c r="ET271" s="85"/>
      <c r="EU271" s="85"/>
      <c r="EV271" s="85"/>
      <c r="EW271" s="85"/>
      <c r="EX271" s="85"/>
      <c r="EY271" s="85"/>
      <c r="EZ271" s="85"/>
      <c r="FA271" s="85"/>
      <c r="FB271" s="85"/>
      <c r="FC271" s="85"/>
      <c r="FD271" s="85"/>
      <c r="FE271" s="85"/>
      <c r="FF271" s="85"/>
      <c r="FG271" s="85"/>
      <c r="FH271" s="85"/>
      <c r="FI271" s="85"/>
      <c r="FJ271" s="85"/>
      <c r="FK271" s="85"/>
      <c r="FL271" s="85"/>
      <c r="FM271" s="85"/>
      <c r="FN271" s="85"/>
      <c r="FO271" s="85"/>
      <c r="FP271" s="85"/>
      <c r="FQ271" s="85"/>
      <c r="FR271" s="85"/>
      <c r="FS271" s="85"/>
      <c r="FT271" s="85"/>
      <c r="FU271" s="85"/>
      <c r="FV271" s="85"/>
      <c r="FW271" s="85"/>
      <c r="FX271" s="85"/>
      <c r="FY271" s="85"/>
      <c r="FZ271" s="85"/>
      <c r="GA271" s="85"/>
      <c r="GB271" s="85"/>
      <c r="GC271" s="85"/>
      <c r="GD271" s="85"/>
      <c r="GE271" s="85"/>
      <c r="GF271" s="85"/>
      <c r="GG271" s="85"/>
      <c r="GH271" s="85"/>
      <c r="GI271" s="85"/>
      <c r="GJ271" s="85"/>
      <c r="GK271" s="85"/>
      <c r="GL271" s="85"/>
      <c r="GM271" s="85"/>
      <c r="GN271" s="85"/>
      <c r="GO271" s="85"/>
    </row>
    <row r="272" spans="1:197" s="13" customFormat="1" ht="39" customHeight="1" x14ac:dyDescent="0.3">
      <c r="A272" s="7" t="s">
        <v>18</v>
      </c>
      <c r="B272" s="7" t="s">
        <v>117</v>
      </c>
      <c r="C272" s="19" t="s">
        <v>20</v>
      </c>
      <c r="D272" s="19" t="s">
        <v>492</v>
      </c>
      <c r="E272" s="19" t="s">
        <v>493</v>
      </c>
      <c r="F272" s="19" t="s">
        <v>868</v>
      </c>
      <c r="G272" s="19" t="s">
        <v>137</v>
      </c>
      <c r="H272" s="14" t="s">
        <v>138</v>
      </c>
      <c r="I272" s="29" t="s">
        <v>43</v>
      </c>
      <c r="J272" s="19" t="s">
        <v>44</v>
      </c>
      <c r="K272" s="16" t="s">
        <v>142</v>
      </c>
      <c r="L272" s="12" t="s">
        <v>121</v>
      </c>
      <c r="M272" s="12" t="s">
        <v>73</v>
      </c>
      <c r="N272" s="90">
        <v>1</v>
      </c>
      <c r="O272" s="90">
        <v>658</v>
      </c>
      <c r="P272" s="16" t="s">
        <v>136</v>
      </c>
      <c r="Q272" s="110">
        <v>658</v>
      </c>
      <c r="R272" s="110">
        <v>658</v>
      </c>
      <c r="S272" s="85"/>
      <c r="T272" s="85"/>
      <c r="U272" s="85"/>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row>
    <row r="273" spans="1:197" s="13" customFormat="1" ht="39" customHeight="1" x14ac:dyDescent="0.3">
      <c r="A273" s="7" t="s">
        <v>18</v>
      </c>
      <c r="B273" s="7" t="s">
        <v>117</v>
      </c>
      <c r="C273" s="19" t="s">
        <v>20</v>
      </c>
      <c r="D273" s="19" t="s">
        <v>37</v>
      </c>
      <c r="E273" s="19" t="s">
        <v>38</v>
      </c>
      <c r="F273" s="19" t="s">
        <v>686</v>
      </c>
      <c r="G273" s="19" t="s">
        <v>137</v>
      </c>
      <c r="H273" s="14" t="s">
        <v>138</v>
      </c>
      <c r="I273" s="29" t="s">
        <v>43</v>
      </c>
      <c r="J273" s="19" t="s">
        <v>44</v>
      </c>
      <c r="K273" s="16" t="s">
        <v>142</v>
      </c>
      <c r="L273" s="12" t="s">
        <v>121</v>
      </c>
      <c r="M273" s="12" t="s">
        <v>73</v>
      </c>
      <c r="N273" s="90">
        <v>1</v>
      </c>
      <c r="O273" s="90">
        <v>1908</v>
      </c>
      <c r="P273" s="16" t="s">
        <v>136</v>
      </c>
      <c r="Q273" s="110">
        <v>1908</v>
      </c>
      <c r="R273" s="110">
        <v>1908</v>
      </c>
      <c r="S273" s="85"/>
      <c r="T273" s="85"/>
      <c r="U273" s="85"/>
      <c r="V273" s="85"/>
      <c r="W273" s="85"/>
      <c r="X273" s="85"/>
      <c r="Y273" s="85"/>
      <c r="Z273" s="85"/>
      <c r="AA273" s="85"/>
      <c r="AB273" s="85"/>
      <c r="AC273" s="85"/>
      <c r="AD273" s="85"/>
      <c r="AE273" s="85"/>
      <c r="AF273" s="85"/>
      <c r="AG273" s="85"/>
      <c r="AH273" s="85"/>
      <c r="AI273" s="85"/>
      <c r="AJ273" s="85"/>
      <c r="AK273" s="85"/>
      <c r="AL273" s="85"/>
      <c r="AM273" s="85"/>
      <c r="AN273" s="85"/>
      <c r="AO273" s="85"/>
      <c r="AP273" s="85"/>
      <c r="AQ273" s="85"/>
      <c r="AR273" s="85"/>
      <c r="AS273" s="85"/>
      <c r="AT273" s="85"/>
      <c r="AU273" s="85"/>
      <c r="AV273" s="85"/>
      <c r="AW273" s="85"/>
      <c r="AX273" s="85"/>
      <c r="AY273" s="85"/>
      <c r="AZ273" s="85"/>
      <c r="BA273" s="85"/>
      <c r="BB273" s="85"/>
      <c r="BC273" s="85"/>
      <c r="BD273" s="85"/>
      <c r="BE273" s="85"/>
      <c r="BF273" s="85"/>
      <c r="BG273" s="85"/>
      <c r="BH273" s="85"/>
      <c r="BI273" s="85"/>
      <c r="BJ273" s="85"/>
      <c r="BK273" s="85"/>
      <c r="BL273" s="85"/>
      <c r="BM273" s="85"/>
      <c r="BN273" s="85"/>
      <c r="BO273" s="85"/>
      <c r="BP273" s="85"/>
      <c r="BQ273" s="85"/>
      <c r="BR273" s="85"/>
      <c r="BS273" s="85"/>
      <c r="BT273" s="85"/>
      <c r="BU273" s="85"/>
      <c r="BV273" s="85"/>
      <c r="BW273" s="85"/>
      <c r="BX273" s="85"/>
      <c r="BY273" s="85"/>
      <c r="BZ273" s="85"/>
      <c r="CA273" s="85"/>
      <c r="CB273" s="85"/>
      <c r="CC273" s="85"/>
      <c r="CD273" s="85"/>
      <c r="CE273" s="85"/>
      <c r="CF273" s="85"/>
      <c r="CG273" s="85"/>
      <c r="CH273" s="85"/>
      <c r="CI273" s="85"/>
      <c r="CJ273" s="85"/>
      <c r="CK273" s="85"/>
      <c r="CL273" s="85"/>
      <c r="CM273" s="85"/>
      <c r="CN273" s="85"/>
      <c r="CO273" s="85"/>
      <c r="CP273" s="85"/>
      <c r="CQ273" s="85"/>
      <c r="CR273" s="85"/>
      <c r="CS273" s="85"/>
      <c r="CT273" s="85"/>
      <c r="CU273" s="85"/>
      <c r="CV273" s="85"/>
      <c r="CW273" s="85"/>
      <c r="CX273" s="85"/>
      <c r="CY273" s="85"/>
      <c r="CZ273" s="85"/>
      <c r="DA273" s="85"/>
      <c r="DB273" s="85"/>
      <c r="DC273" s="85"/>
      <c r="DD273" s="85"/>
      <c r="DE273" s="85"/>
      <c r="DF273" s="85"/>
      <c r="DG273" s="85"/>
      <c r="DH273" s="85"/>
      <c r="DI273" s="85"/>
      <c r="DJ273" s="85"/>
      <c r="DK273" s="85"/>
      <c r="DL273" s="85"/>
      <c r="DM273" s="85"/>
      <c r="DN273" s="85"/>
      <c r="DO273" s="85"/>
      <c r="DP273" s="85"/>
      <c r="DQ273" s="85"/>
      <c r="DR273" s="85"/>
      <c r="DS273" s="85"/>
      <c r="DT273" s="85"/>
      <c r="DU273" s="85"/>
      <c r="DV273" s="85"/>
      <c r="DW273" s="85"/>
      <c r="DX273" s="85"/>
      <c r="DY273" s="85"/>
      <c r="DZ273" s="85"/>
      <c r="EA273" s="85"/>
      <c r="EB273" s="85"/>
      <c r="EC273" s="85"/>
      <c r="ED273" s="85"/>
      <c r="EE273" s="85"/>
      <c r="EF273" s="85"/>
      <c r="EG273" s="85"/>
      <c r="EH273" s="85"/>
      <c r="EI273" s="85"/>
      <c r="EJ273" s="85"/>
      <c r="EK273" s="85"/>
      <c r="EL273" s="85"/>
      <c r="EM273" s="85"/>
      <c r="EN273" s="85"/>
      <c r="EO273" s="85"/>
      <c r="EP273" s="85"/>
      <c r="EQ273" s="85"/>
      <c r="ER273" s="85"/>
      <c r="ES273" s="85"/>
      <c r="ET273" s="85"/>
      <c r="EU273" s="85"/>
      <c r="EV273" s="85"/>
      <c r="EW273" s="85"/>
      <c r="EX273" s="85"/>
      <c r="EY273" s="85"/>
      <c r="EZ273" s="85"/>
      <c r="FA273" s="85"/>
      <c r="FB273" s="85"/>
      <c r="FC273" s="85"/>
      <c r="FD273" s="85"/>
      <c r="FE273" s="85"/>
      <c r="FF273" s="85"/>
      <c r="FG273" s="85"/>
      <c r="FH273" s="85"/>
      <c r="FI273" s="85"/>
      <c r="FJ273" s="85"/>
      <c r="FK273" s="85"/>
      <c r="FL273" s="85"/>
      <c r="FM273" s="85"/>
      <c r="FN273" s="85"/>
      <c r="FO273" s="85"/>
      <c r="FP273" s="85"/>
      <c r="FQ273" s="85"/>
      <c r="FR273" s="85"/>
      <c r="FS273" s="85"/>
      <c r="FT273" s="85"/>
      <c r="FU273" s="85"/>
      <c r="FV273" s="85"/>
      <c r="FW273" s="85"/>
      <c r="FX273" s="85"/>
      <c r="FY273" s="85"/>
      <c r="FZ273" s="85"/>
      <c r="GA273" s="85"/>
      <c r="GB273" s="85"/>
      <c r="GC273" s="85"/>
      <c r="GD273" s="85"/>
      <c r="GE273" s="85"/>
      <c r="GF273" s="85"/>
      <c r="GG273" s="85"/>
      <c r="GH273" s="85"/>
      <c r="GI273" s="85"/>
      <c r="GJ273" s="85"/>
      <c r="GK273" s="85"/>
      <c r="GL273" s="85"/>
      <c r="GM273" s="85"/>
      <c r="GN273" s="85"/>
      <c r="GO273" s="85"/>
    </row>
    <row r="274" spans="1:197" s="52" customFormat="1" ht="39" customHeight="1" x14ac:dyDescent="0.3">
      <c r="A274" s="7" t="s">
        <v>18</v>
      </c>
      <c r="B274" s="7" t="s">
        <v>117</v>
      </c>
      <c r="C274" s="19" t="s">
        <v>20</v>
      </c>
      <c r="D274" s="19" t="s">
        <v>37</v>
      </c>
      <c r="E274" s="19" t="s">
        <v>40</v>
      </c>
      <c r="F274" s="19" t="s">
        <v>41</v>
      </c>
      <c r="G274" s="19" t="s">
        <v>137</v>
      </c>
      <c r="H274" s="14" t="s">
        <v>138</v>
      </c>
      <c r="I274" s="29" t="s">
        <v>869</v>
      </c>
      <c r="J274" s="19" t="s">
        <v>870</v>
      </c>
      <c r="K274" s="16" t="s">
        <v>33</v>
      </c>
      <c r="L274" s="12" t="s">
        <v>121</v>
      </c>
      <c r="M274" s="12" t="s">
        <v>28</v>
      </c>
      <c r="N274" s="90">
        <v>1</v>
      </c>
      <c r="O274" s="90">
        <v>15</v>
      </c>
      <c r="P274" s="16" t="s">
        <v>53</v>
      </c>
      <c r="Q274" s="110">
        <v>15</v>
      </c>
      <c r="R274" s="110">
        <v>15</v>
      </c>
      <c r="S274" s="85"/>
      <c r="T274" s="85"/>
      <c r="U274" s="85"/>
      <c r="V274" s="85"/>
      <c r="W274" s="85"/>
      <c r="X274" s="85"/>
      <c r="Y274" s="85"/>
      <c r="Z274" s="85"/>
      <c r="AA274" s="85"/>
      <c r="AB274" s="85"/>
      <c r="AC274" s="85"/>
      <c r="AD274" s="85"/>
      <c r="AE274" s="85"/>
      <c r="AF274" s="85"/>
      <c r="AG274" s="85"/>
      <c r="AH274" s="85"/>
      <c r="AI274" s="85"/>
      <c r="AJ274" s="85"/>
      <c r="AK274" s="85"/>
      <c r="AL274" s="85"/>
      <c r="AM274" s="85"/>
      <c r="AN274" s="85"/>
      <c r="AO274" s="85"/>
      <c r="AP274" s="85"/>
      <c r="AQ274" s="85"/>
      <c r="AR274" s="85"/>
      <c r="AS274" s="85"/>
      <c r="AT274" s="85"/>
      <c r="AU274" s="85"/>
      <c r="AV274" s="85"/>
      <c r="AW274" s="85"/>
      <c r="AX274" s="85"/>
      <c r="AY274" s="85"/>
      <c r="AZ274" s="85"/>
      <c r="BA274" s="85"/>
      <c r="BB274" s="85"/>
      <c r="BC274" s="85"/>
      <c r="BD274" s="85"/>
      <c r="BE274" s="85"/>
      <c r="BF274" s="85"/>
      <c r="BG274" s="85"/>
      <c r="BH274" s="85"/>
      <c r="BI274" s="85"/>
      <c r="BJ274" s="85"/>
      <c r="BK274" s="85"/>
      <c r="BL274" s="85"/>
      <c r="BM274" s="85"/>
      <c r="BN274" s="85"/>
      <c r="BO274" s="85"/>
      <c r="BP274" s="85"/>
      <c r="BQ274" s="85"/>
      <c r="BR274" s="85"/>
      <c r="BS274" s="85"/>
      <c r="BT274" s="85"/>
      <c r="BU274" s="85"/>
      <c r="BV274" s="85"/>
      <c r="BW274" s="85"/>
      <c r="BX274" s="85"/>
      <c r="BY274" s="85"/>
      <c r="BZ274" s="85"/>
      <c r="CA274" s="85"/>
      <c r="CB274" s="85"/>
      <c r="CC274" s="85"/>
      <c r="CD274" s="85"/>
      <c r="CE274" s="85"/>
      <c r="CF274" s="85"/>
      <c r="CG274" s="85"/>
      <c r="CH274" s="85"/>
      <c r="CI274" s="85"/>
      <c r="CJ274" s="85"/>
      <c r="CK274" s="85"/>
      <c r="CL274" s="85"/>
      <c r="CM274" s="85"/>
      <c r="CN274" s="85"/>
      <c r="CO274" s="85"/>
      <c r="CP274" s="85"/>
      <c r="CQ274" s="85"/>
      <c r="CR274" s="85"/>
      <c r="CS274" s="85"/>
      <c r="CT274" s="85"/>
      <c r="CU274" s="85"/>
      <c r="CV274" s="85"/>
      <c r="CW274" s="85"/>
      <c r="CX274" s="85"/>
      <c r="CY274" s="85"/>
      <c r="CZ274" s="85"/>
      <c r="DA274" s="85"/>
      <c r="DB274" s="85"/>
      <c r="DC274" s="85"/>
      <c r="DD274" s="85"/>
      <c r="DE274" s="85"/>
      <c r="DF274" s="85"/>
      <c r="DG274" s="85"/>
      <c r="DH274" s="85"/>
      <c r="DI274" s="85"/>
      <c r="DJ274" s="85"/>
      <c r="DK274" s="85"/>
      <c r="DL274" s="85"/>
      <c r="DM274" s="85"/>
      <c r="DN274" s="85"/>
      <c r="DO274" s="85"/>
      <c r="DP274" s="85"/>
      <c r="DQ274" s="85"/>
      <c r="DR274" s="85"/>
      <c r="DS274" s="85"/>
      <c r="DT274" s="85"/>
      <c r="DU274" s="85"/>
      <c r="DV274" s="85"/>
      <c r="DW274" s="85"/>
      <c r="DX274" s="85"/>
      <c r="DY274" s="85"/>
      <c r="DZ274" s="85"/>
      <c r="EA274" s="85"/>
      <c r="EB274" s="85"/>
      <c r="EC274" s="85"/>
      <c r="ED274" s="85"/>
      <c r="EE274" s="85"/>
      <c r="EF274" s="85"/>
      <c r="EG274" s="85"/>
      <c r="EH274" s="85"/>
      <c r="EI274" s="85"/>
      <c r="EJ274" s="85"/>
      <c r="EK274" s="85"/>
      <c r="EL274" s="85"/>
      <c r="EM274" s="85"/>
      <c r="EN274" s="85"/>
      <c r="EO274" s="85"/>
      <c r="EP274" s="85"/>
      <c r="EQ274" s="85"/>
      <c r="ER274" s="85"/>
      <c r="ES274" s="85"/>
      <c r="ET274" s="85"/>
      <c r="EU274" s="85"/>
      <c r="EV274" s="85"/>
      <c r="EW274" s="85"/>
      <c r="EX274" s="85"/>
      <c r="EY274" s="85"/>
      <c r="EZ274" s="85"/>
      <c r="FA274" s="85"/>
      <c r="FB274" s="85"/>
      <c r="FC274" s="85"/>
      <c r="FD274" s="85"/>
      <c r="FE274" s="85"/>
      <c r="FF274" s="85"/>
      <c r="FG274" s="85"/>
      <c r="FH274" s="85"/>
      <c r="FI274" s="85"/>
      <c r="FJ274" s="85"/>
      <c r="FK274" s="85"/>
      <c r="FL274" s="85"/>
      <c r="FM274" s="85"/>
      <c r="FN274" s="85"/>
      <c r="FO274" s="85"/>
      <c r="FP274" s="85"/>
      <c r="FQ274" s="85"/>
      <c r="FR274" s="85"/>
      <c r="FS274" s="85"/>
      <c r="FT274" s="85"/>
      <c r="FU274" s="85"/>
      <c r="FV274" s="85"/>
      <c r="FW274" s="85"/>
      <c r="FX274" s="85"/>
      <c r="FY274" s="85"/>
      <c r="FZ274" s="85"/>
      <c r="GA274" s="85"/>
      <c r="GB274" s="85"/>
      <c r="GC274" s="85"/>
      <c r="GD274" s="85"/>
      <c r="GE274" s="85"/>
      <c r="GF274" s="85"/>
      <c r="GG274" s="85"/>
      <c r="GH274" s="85"/>
      <c r="GI274" s="85"/>
      <c r="GJ274" s="85"/>
      <c r="GK274" s="85"/>
      <c r="GL274" s="85"/>
      <c r="GM274" s="85"/>
      <c r="GN274" s="85"/>
      <c r="GO274" s="85"/>
    </row>
    <row r="275" spans="1:197" s="52" customFormat="1" ht="39" customHeight="1" x14ac:dyDescent="0.3">
      <c r="A275" s="7" t="s">
        <v>18</v>
      </c>
      <c r="B275" s="7" t="s">
        <v>117</v>
      </c>
      <c r="C275" s="19" t="s">
        <v>20</v>
      </c>
      <c r="D275" s="19" t="s">
        <v>37</v>
      </c>
      <c r="E275" s="19" t="s">
        <v>40</v>
      </c>
      <c r="F275" s="19" t="s">
        <v>41</v>
      </c>
      <c r="G275" s="19" t="s">
        <v>137</v>
      </c>
      <c r="H275" s="133" t="s">
        <v>138</v>
      </c>
      <c r="I275" s="29" t="s">
        <v>139</v>
      </c>
      <c r="J275" s="19" t="s">
        <v>140</v>
      </c>
      <c r="K275" s="16" t="s">
        <v>33</v>
      </c>
      <c r="L275" s="12" t="s">
        <v>121</v>
      </c>
      <c r="M275" s="12" t="s">
        <v>28</v>
      </c>
      <c r="N275" s="90">
        <v>35</v>
      </c>
      <c r="O275" s="90">
        <v>100</v>
      </c>
      <c r="P275" s="16" t="s">
        <v>53</v>
      </c>
      <c r="Q275" s="110">
        <v>3500</v>
      </c>
      <c r="R275" s="110">
        <v>3500</v>
      </c>
      <c r="S275" s="85"/>
      <c r="T275" s="85"/>
      <c r="U275" s="85"/>
      <c r="V275" s="85"/>
      <c r="W275" s="85"/>
      <c r="X275" s="85"/>
      <c r="Y275" s="85"/>
      <c r="Z275" s="85"/>
      <c r="AA275" s="85"/>
      <c r="AB275" s="85"/>
      <c r="AC275" s="85"/>
      <c r="AD275" s="85"/>
      <c r="AE275" s="85"/>
      <c r="AF275" s="85"/>
      <c r="AG275" s="85"/>
      <c r="AH275" s="85"/>
      <c r="AI275" s="85"/>
      <c r="AJ275" s="85"/>
      <c r="AK275" s="85"/>
      <c r="AL275" s="85"/>
      <c r="AM275" s="85"/>
      <c r="AN275" s="85"/>
      <c r="AO275" s="85"/>
      <c r="AP275" s="85"/>
      <c r="AQ275" s="85"/>
      <c r="AR275" s="85"/>
      <c r="AS275" s="85"/>
      <c r="AT275" s="85"/>
      <c r="AU275" s="85"/>
      <c r="AV275" s="85"/>
      <c r="AW275" s="85"/>
      <c r="AX275" s="85"/>
      <c r="AY275" s="85"/>
      <c r="AZ275" s="85"/>
      <c r="BA275" s="85"/>
      <c r="BB275" s="85"/>
      <c r="BC275" s="85"/>
      <c r="BD275" s="85"/>
      <c r="BE275" s="85"/>
      <c r="BF275" s="85"/>
      <c r="BG275" s="85"/>
      <c r="BH275" s="85"/>
      <c r="BI275" s="85"/>
      <c r="BJ275" s="85"/>
      <c r="BK275" s="85"/>
      <c r="BL275" s="85"/>
      <c r="BM275" s="85"/>
      <c r="BN275" s="85"/>
      <c r="BO275" s="85"/>
      <c r="BP275" s="85"/>
      <c r="BQ275" s="85"/>
      <c r="BR275" s="85"/>
      <c r="BS275" s="85"/>
      <c r="BT275" s="85"/>
      <c r="BU275" s="85"/>
      <c r="BV275" s="85"/>
      <c r="BW275" s="85"/>
      <c r="BX275" s="85"/>
      <c r="BY275" s="85"/>
      <c r="BZ275" s="85"/>
      <c r="CA275" s="85"/>
      <c r="CB275" s="85"/>
      <c r="CC275" s="85"/>
      <c r="CD275" s="85"/>
      <c r="CE275" s="85"/>
      <c r="CF275" s="85"/>
      <c r="CG275" s="85"/>
      <c r="CH275" s="85"/>
      <c r="CI275" s="85"/>
      <c r="CJ275" s="85"/>
      <c r="CK275" s="85"/>
      <c r="CL275" s="85"/>
      <c r="CM275" s="85"/>
      <c r="CN275" s="85"/>
      <c r="CO275" s="85"/>
      <c r="CP275" s="85"/>
      <c r="CQ275" s="85"/>
      <c r="CR275" s="85"/>
      <c r="CS275" s="85"/>
      <c r="CT275" s="85"/>
      <c r="CU275" s="85"/>
      <c r="CV275" s="85"/>
      <c r="CW275" s="85"/>
      <c r="CX275" s="85"/>
      <c r="CY275" s="85"/>
      <c r="CZ275" s="85"/>
      <c r="DA275" s="85"/>
      <c r="DB275" s="85"/>
      <c r="DC275" s="85"/>
      <c r="DD275" s="85"/>
      <c r="DE275" s="85"/>
      <c r="DF275" s="85"/>
      <c r="DG275" s="85"/>
      <c r="DH275" s="85"/>
      <c r="DI275" s="85"/>
      <c r="DJ275" s="85"/>
      <c r="DK275" s="85"/>
      <c r="DL275" s="85"/>
      <c r="DM275" s="85"/>
      <c r="DN275" s="85"/>
      <c r="DO275" s="85"/>
      <c r="DP275" s="85"/>
      <c r="DQ275" s="85"/>
      <c r="DR275" s="85"/>
      <c r="DS275" s="85"/>
      <c r="DT275" s="85"/>
      <c r="DU275" s="85"/>
      <c r="DV275" s="85"/>
      <c r="DW275" s="85"/>
      <c r="DX275" s="85"/>
      <c r="DY275" s="85"/>
      <c r="DZ275" s="85"/>
      <c r="EA275" s="85"/>
      <c r="EB275" s="85"/>
      <c r="EC275" s="85"/>
      <c r="ED275" s="85"/>
      <c r="EE275" s="85"/>
      <c r="EF275" s="85"/>
      <c r="EG275" s="85"/>
      <c r="EH275" s="85"/>
      <c r="EI275" s="85"/>
      <c r="EJ275" s="85"/>
      <c r="EK275" s="85"/>
      <c r="EL275" s="85"/>
      <c r="EM275" s="85"/>
      <c r="EN275" s="85"/>
      <c r="EO275" s="85"/>
      <c r="EP275" s="85"/>
      <c r="EQ275" s="85"/>
      <c r="ER275" s="85"/>
      <c r="ES275" s="85"/>
      <c r="ET275" s="85"/>
      <c r="EU275" s="85"/>
      <c r="EV275" s="85"/>
      <c r="EW275" s="85"/>
      <c r="EX275" s="85"/>
      <c r="EY275" s="85"/>
      <c r="EZ275" s="85"/>
      <c r="FA275" s="85"/>
      <c r="FB275" s="85"/>
      <c r="FC275" s="85"/>
      <c r="FD275" s="85"/>
      <c r="FE275" s="85"/>
      <c r="FF275" s="85"/>
      <c r="FG275" s="85"/>
      <c r="FH275" s="85"/>
      <c r="FI275" s="85"/>
      <c r="FJ275" s="85"/>
      <c r="FK275" s="85"/>
      <c r="FL275" s="85"/>
      <c r="FM275" s="85"/>
      <c r="FN275" s="85"/>
      <c r="FO275" s="85"/>
      <c r="FP275" s="85"/>
      <c r="FQ275" s="85"/>
      <c r="FR275" s="85"/>
      <c r="FS275" s="85"/>
      <c r="FT275" s="85"/>
      <c r="FU275" s="85"/>
      <c r="FV275" s="85"/>
      <c r="FW275" s="85"/>
      <c r="FX275" s="85"/>
      <c r="FY275" s="85"/>
      <c r="FZ275" s="85"/>
      <c r="GA275" s="85"/>
      <c r="GB275" s="85"/>
      <c r="GC275" s="85"/>
      <c r="GD275" s="85"/>
      <c r="GE275" s="85"/>
      <c r="GF275" s="85"/>
      <c r="GG275" s="85"/>
      <c r="GH275" s="85"/>
      <c r="GI275" s="85"/>
      <c r="GJ275" s="85"/>
      <c r="GK275" s="85"/>
      <c r="GL275" s="85"/>
      <c r="GM275" s="85"/>
      <c r="GN275" s="85"/>
      <c r="GO275" s="85"/>
    </row>
    <row r="276" spans="1:197" s="122" customFormat="1" ht="39" customHeight="1" x14ac:dyDescent="0.3">
      <c r="A276" s="7" t="s">
        <v>18</v>
      </c>
      <c r="B276" s="7" t="s">
        <v>117</v>
      </c>
      <c r="C276" s="19" t="s">
        <v>20</v>
      </c>
      <c r="D276" s="19" t="s">
        <v>37</v>
      </c>
      <c r="E276" s="19" t="s">
        <v>38</v>
      </c>
      <c r="F276" s="19" t="s">
        <v>61</v>
      </c>
      <c r="G276" s="19" t="s">
        <v>141</v>
      </c>
      <c r="H276" s="133" t="s">
        <v>30</v>
      </c>
      <c r="I276" s="29" t="s">
        <v>31</v>
      </c>
      <c r="J276" s="19" t="s">
        <v>32</v>
      </c>
      <c r="K276" s="16" t="s">
        <v>142</v>
      </c>
      <c r="L276" s="12" t="s">
        <v>121</v>
      </c>
      <c r="M276" s="12" t="s">
        <v>73</v>
      </c>
      <c r="N276" s="90">
        <v>1</v>
      </c>
      <c r="O276" s="90">
        <v>500</v>
      </c>
      <c r="P276" s="16" t="s">
        <v>136</v>
      </c>
      <c r="Q276" s="110">
        <v>500</v>
      </c>
      <c r="R276" s="110">
        <v>500</v>
      </c>
      <c r="S276" s="155"/>
      <c r="T276" s="155"/>
      <c r="U276" s="155"/>
      <c r="V276" s="155"/>
      <c r="W276" s="155"/>
      <c r="X276" s="155"/>
      <c r="Y276" s="155"/>
      <c r="Z276" s="155"/>
      <c r="AA276" s="155"/>
      <c r="AB276" s="155"/>
      <c r="AC276" s="155"/>
      <c r="AD276" s="155"/>
      <c r="AE276" s="155"/>
      <c r="AF276" s="155"/>
      <c r="AG276" s="155"/>
      <c r="AH276" s="155"/>
      <c r="AI276" s="155"/>
      <c r="AJ276" s="155"/>
      <c r="AK276" s="155"/>
      <c r="AL276" s="155"/>
      <c r="AM276" s="155"/>
      <c r="AN276" s="155"/>
      <c r="AO276" s="155"/>
      <c r="AP276" s="155"/>
      <c r="AQ276" s="155"/>
      <c r="AR276" s="155"/>
      <c r="AS276" s="155"/>
      <c r="AT276" s="155"/>
      <c r="AU276" s="155"/>
      <c r="AV276" s="155"/>
      <c r="AW276" s="155"/>
      <c r="AX276" s="155"/>
      <c r="AY276" s="155"/>
      <c r="AZ276" s="155"/>
      <c r="BA276" s="155"/>
      <c r="BB276" s="155"/>
      <c r="BC276" s="155"/>
      <c r="BD276" s="155"/>
      <c r="BE276" s="155"/>
      <c r="BF276" s="155"/>
      <c r="BG276" s="155"/>
      <c r="BH276" s="155"/>
      <c r="BI276" s="155"/>
      <c r="BJ276" s="155"/>
      <c r="BK276" s="155"/>
      <c r="BL276" s="155"/>
      <c r="BM276" s="155"/>
      <c r="BN276" s="155"/>
      <c r="BO276" s="155"/>
      <c r="BP276" s="155"/>
      <c r="BQ276" s="155"/>
      <c r="BR276" s="155"/>
      <c r="BS276" s="155"/>
      <c r="BT276" s="155"/>
      <c r="BU276" s="155"/>
      <c r="BV276" s="155"/>
      <c r="BW276" s="155"/>
      <c r="BX276" s="155"/>
      <c r="BY276" s="155"/>
      <c r="BZ276" s="155"/>
      <c r="CA276" s="155"/>
      <c r="CB276" s="155"/>
      <c r="CC276" s="155"/>
      <c r="CD276" s="155"/>
      <c r="CE276" s="155"/>
      <c r="CF276" s="155"/>
      <c r="CG276" s="155"/>
      <c r="CH276" s="155"/>
      <c r="CI276" s="155"/>
      <c r="CJ276" s="155"/>
      <c r="CK276" s="155"/>
      <c r="CL276" s="155"/>
      <c r="CM276" s="155"/>
      <c r="CN276" s="155"/>
      <c r="CO276" s="155"/>
      <c r="CP276" s="155"/>
      <c r="CQ276" s="155"/>
      <c r="CR276" s="155"/>
      <c r="CS276" s="155"/>
      <c r="CT276" s="155"/>
      <c r="CU276" s="155"/>
      <c r="CV276" s="155"/>
      <c r="CW276" s="155"/>
      <c r="CX276" s="155"/>
      <c r="CY276" s="155"/>
      <c r="CZ276" s="155"/>
      <c r="DA276" s="155"/>
      <c r="DB276" s="155"/>
      <c r="DC276" s="155"/>
      <c r="DD276" s="155"/>
      <c r="DE276" s="155"/>
      <c r="DF276" s="155"/>
      <c r="DG276" s="155"/>
      <c r="DH276" s="155"/>
      <c r="DI276" s="155"/>
      <c r="DJ276" s="155"/>
      <c r="DK276" s="155"/>
      <c r="DL276" s="155"/>
      <c r="DM276" s="155"/>
      <c r="DN276" s="155"/>
      <c r="DO276" s="155"/>
      <c r="DP276" s="155"/>
      <c r="DQ276" s="155"/>
      <c r="DR276" s="155"/>
      <c r="DS276" s="155"/>
      <c r="DT276" s="155"/>
      <c r="DU276" s="155"/>
      <c r="DV276" s="155"/>
      <c r="DW276" s="155"/>
      <c r="DX276" s="155"/>
      <c r="DY276" s="155"/>
      <c r="DZ276" s="155"/>
      <c r="EA276" s="155"/>
      <c r="EB276" s="155"/>
      <c r="EC276" s="155"/>
      <c r="ED276" s="155"/>
      <c r="EE276" s="155"/>
      <c r="EF276" s="155"/>
      <c r="EG276" s="155"/>
      <c r="EH276" s="155"/>
      <c r="EI276" s="155"/>
      <c r="EJ276" s="155"/>
      <c r="EK276" s="155"/>
      <c r="EL276" s="155"/>
      <c r="EM276" s="155"/>
      <c r="EN276" s="155"/>
      <c r="EO276" s="155"/>
      <c r="EP276" s="155"/>
      <c r="EQ276" s="155"/>
      <c r="ER276" s="155"/>
      <c r="ES276" s="155"/>
      <c r="ET276" s="155"/>
      <c r="EU276" s="155"/>
      <c r="EV276" s="155"/>
      <c r="EW276" s="155"/>
      <c r="EX276" s="155"/>
      <c r="EY276" s="155"/>
      <c r="EZ276" s="155"/>
      <c r="FA276" s="155"/>
      <c r="FB276" s="155"/>
      <c r="FC276" s="155"/>
      <c r="FD276" s="155"/>
      <c r="FE276" s="155"/>
      <c r="FF276" s="155"/>
      <c r="FG276" s="155"/>
      <c r="FH276" s="155"/>
      <c r="FI276" s="155"/>
      <c r="FJ276" s="155"/>
      <c r="FK276" s="155"/>
      <c r="FL276" s="155"/>
      <c r="FM276" s="155"/>
      <c r="FN276" s="155"/>
      <c r="FO276" s="155"/>
      <c r="FP276" s="155"/>
      <c r="FQ276" s="155"/>
      <c r="FR276" s="155"/>
      <c r="FS276" s="155"/>
      <c r="FT276" s="155"/>
      <c r="FU276" s="155"/>
      <c r="FV276" s="155"/>
      <c r="FW276" s="155"/>
      <c r="FX276" s="155"/>
      <c r="FY276" s="155"/>
      <c r="FZ276" s="155"/>
      <c r="GA276" s="155"/>
      <c r="GB276" s="155"/>
      <c r="GC276" s="155"/>
      <c r="GD276" s="155"/>
      <c r="GE276" s="155"/>
      <c r="GF276" s="155"/>
      <c r="GG276" s="155"/>
      <c r="GH276" s="155"/>
      <c r="GI276" s="155"/>
      <c r="GJ276" s="155"/>
      <c r="GK276" s="155"/>
      <c r="GL276" s="155"/>
      <c r="GM276" s="155"/>
      <c r="GN276" s="155"/>
      <c r="GO276" s="155"/>
    </row>
    <row r="277" spans="1:197" s="122" customFormat="1" ht="39" customHeight="1" x14ac:dyDescent="0.3">
      <c r="A277" s="7" t="s">
        <v>18</v>
      </c>
      <c r="B277" s="7" t="s">
        <v>117</v>
      </c>
      <c r="C277" s="19" t="s">
        <v>20</v>
      </c>
      <c r="D277" s="19" t="s">
        <v>37</v>
      </c>
      <c r="E277" s="19" t="s">
        <v>38</v>
      </c>
      <c r="F277" s="19" t="s">
        <v>41</v>
      </c>
      <c r="G277" s="19" t="s">
        <v>141</v>
      </c>
      <c r="H277" s="133" t="s">
        <v>30</v>
      </c>
      <c r="I277" s="29" t="s">
        <v>31</v>
      </c>
      <c r="J277" s="19" t="s">
        <v>32</v>
      </c>
      <c r="K277" s="16" t="s">
        <v>142</v>
      </c>
      <c r="L277" s="12" t="s">
        <v>121</v>
      </c>
      <c r="M277" s="12" t="s">
        <v>73</v>
      </c>
      <c r="N277" s="90">
        <v>1</v>
      </c>
      <c r="O277" s="90">
        <v>2676.54</v>
      </c>
      <c r="P277" s="16" t="s">
        <v>136</v>
      </c>
      <c r="Q277" s="110">
        <v>2676.54</v>
      </c>
      <c r="R277" s="110">
        <v>2676.54</v>
      </c>
      <c r="S277" s="155"/>
      <c r="T277" s="155"/>
      <c r="U277" s="155"/>
      <c r="V277" s="155"/>
      <c r="W277" s="155"/>
      <c r="X277" s="155"/>
      <c r="Y277" s="155"/>
      <c r="Z277" s="155"/>
      <c r="AA277" s="155"/>
      <c r="AB277" s="155"/>
      <c r="AC277" s="155"/>
      <c r="AD277" s="155"/>
      <c r="AE277" s="155"/>
      <c r="AF277" s="155"/>
      <c r="AG277" s="155"/>
      <c r="AH277" s="155"/>
      <c r="AI277" s="155"/>
      <c r="AJ277" s="155"/>
      <c r="AK277" s="155"/>
      <c r="AL277" s="155"/>
      <c r="AM277" s="155"/>
      <c r="AN277" s="155"/>
      <c r="AO277" s="155"/>
      <c r="AP277" s="155"/>
      <c r="AQ277" s="155"/>
      <c r="AR277" s="155"/>
      <c r="AS277" s="155"/>
      <c r="AT277" s="155"/>
      <c r="AU277" s="155"/>
      <c r="AV277" s="155"/>
      <c r="AW277" s="155"/>
      <c r="AX277" s="155"/>
      <c r="AY277" s="155"/>
      <c r="AZ277" s="155"/>
      <c r="BA277" s="155"/>
      <c r="BB277" s="155"/>
      <c r="BC277" s="155"/>
      <c r="BD277" s="155"/>
      <c r="BE277" s="155"/>
      <c r="BF277" s="155"/>
      <c r="BG277" s="155"/>
      <c r="BH277" s="155"/>
      <c r="BI277" s="155"/>
      <c r="BJ277" s="155"/>
      <c r="BK277" s="155"/>
      <c r="BL277" s="155"/>
      <c r="BM277" s="155"/>
      <c r="BN277" s="155"/>
      <c r="BO277" s="155"/>
      <c r="BP277" s="155"/>
      <c r="BQ277" s="155"/>
      <c r="BR277" s="155"/>
      <c r="BS277" s="155"/>
      <c r="BT277" s="155"/>
      <c r="BU277" s="155"/>
      <c r="BV277" s="155"/>
      <c r="BW277" s="155"/>
      <c r="BX277" s="155"/>
      <c r="BY277" s="155"/>
      <c r="BZ277" s="155"/>
      <c r="CA277" s="155"/>
      <c r="CB277" s="155"/>
      <c r="CC277" s="155"/>
      <c r="CD277" s="155"/>
      <c r="CE277" s="155"/>
      <c r="CF277" s="155"/>
      <c r="CG277" s="155"/>
      <c r="CH277" s="155"/>
      <c r="CI277" s="155"/>
      <c r="CJ277" s="155"/>
      <c r="CK277" s="155"/>
      <c r="CL277" s="155"/>
      <c r="CM277" s="155"/>
      <c r="CN277" s="155"/>
      <c r="CO277" s="155"/>
      <c r="CP277" s="155"/>
      <c r="CQ277" s="155"/>
      <c r="CR277" s="155"/>
      <c r="CS277" s="155"/>
      <c r="CT277" s="155"/>
      <c r="CU277" s="155"/>
      <c r="CV277" s="155"/>
      <c r="CW277" s="155"/>
      <c r="CX277" s="155"/>
      <c r="CY277" s="155"/>
      <c r="CZ277" s="155"/>
      <c r="DA277" s="155"/>
      <c r="DB277" s="155"/>
      <c r="DC277" s="155"/>
      <c r="DD277" s="155"/>
      <c r="DE277" s="155"/>
      <c r="DF277" s="155"/>
      <c r="DG277" s="155"/>
      <c r="DH277" s="155"/>
      <c r="DI277" s="155"/>
      <c r="DJ277" s="155"/>
      <c r="DK277" s="155"/>
      <c r="DL277" s="155"/>
      <c r="DM277" s="155"/>
      <c r="DN277" s="155"/>
      <c r="DO277" s="155"/>
      <c r="DP277" s="155"/>
      <c r="DQ277" s="155"/>
      <c r="DR277" s="155"/>
      <c r="DS277" s="155"/>
      <c r="DT277" s="155"/>
      <c r="DU277" s="155"/>
      <c r="DV277" s="155"/>
      <c r="DW277" s="155"/>
      <c r="DX277" s="155"/>
      <c r="DY277" s="155"/>
      <c r="DZ277" s="155"/>
      <c r="EA277" s="155"/>
      <c r="EB277" s="155"/>
      <c r="EC277" s="155"/>
      <c r="ED277" s="155"/>
      <c r="EE277" s="155"/>
      <c r="EF277" s="155"/>
      <c r="EG277" s="155"/>
      <c r="EH277" s="155"/>
      <c r="EI277" s="155"/>
      <c r="EJ277" s="155"/>
      <c r="EK277" s="155"/>
      <c r="EL277" s="155"/>
      <c r="EM277" s="155"/>
      <c r="EN277" s="155"/>
      <c r="EO277" s="155"/>
      <c r="EP277" s="155"/>
      <c r="EQ277" s="155"/>
      <c r="ER277" s="155"/>
      <c r="ES277" s="155"/>
      <c r="ET277" s="155"/>
      <c r="EU277" s="155"/>
      <c r="EV277" s="155"/>
      <c r="EW277" s="155"/>
      <c r="EX277" s="155"/>
      <c r="EY277" s="155"/>
      <c r="EZ277" s="155"/>
      <c r="FA277" s="155"/>
      <c r="FB277" s="155"/>
      <c r="FC277" s="155"/>
      <c r="FD277" s="155"/>
      <c r="FE277" s="155"/>
      <c r="FF277" s="155"/>
      <c r="FG277" s="155"/>
      <c r="FH277" s="155"/>
      <c r="FI277" s="155"/>
      <c r="FJ277" s="155"/>
      <c r="FK277" s="155"/>
      <c r="FL277" s="155"/>
      <c r="FM277" s="155"/>
      <c r="FN277" s="155"/>
      <c r="FO277" s="155"/>
      <c r="FP277" s="155"/>
      <c r="FQ277" s="155"/>
      <c r="FR277" s="155"/>
      <c r="FS277" s="155"/>
      <c r="FT277" s="155"/>
      <c r="FU277" s="155"/>
      <c r="FV277" s="155"/>
      <c r="FW277" s="155"/>
      <c r="FX277" s="155"/>
      <c r="FY277" s="155"/>
      <c r="FZ277" s="155"/>
      <c r="GA277" s="155"/>
      <c r="GB277" s="155"/>
      <c r="GC277" s="155"/>
      <c r="GD277" s="155"/>
      <c r="GE277" s="155"/>
      <c r="GF277" s="155"/>
      <c r="GG277" s="155"/>
      <c r="GH277" s="155"/>
      <c r="GI277" s="155"/>
      <c r="GJ277" s="155"/>
      <c r="GK277" s="155"/>
      <c r="GL277" s="155"/>
      <c r="GM277" s="155"/>
      <c r="GN277" s="155"/>
      <c r="GO277" s="155"/>
    </row>
    <row r="278" spans="1:197" s="122" customFormat="1" ht="39" customHeight="1" x14ac:dyDescent="0.3">
      <c r="A278" s="7" t="s">
        <v>18</v>
      </c>
      <c r="B278" s="7" t="s">
        <v>117</v>
      </c>
      <c r="C278" s="19" t="s">
        <v>20</v>
      </c>
      <c r="D278" s="19" t="s">
        <v>21</v>
      </c>
      <c r="E278" s="19" t="s">
        <v>20</v>
      </c>
      <c r="F278" s="19" t="s">
        <v>22</v>
      </c>
      <c r="G278" s="19" t="s">
        <v>141</v>
      </c>
      <c r="H278" s="133" t="s">
        <v>30</v>
      </c>
      <c r="I278" s="29" t="s">
        <v>176</v>
      </c>
      <c r="J278" s="19" t="s">
        <v>177</v>
      </c>
      <c r="K278" s="16" t="s">
        <v>33</v>
      </c>
      <c r="L278" s="12" t="s">
        <v>121</v>
      </c>
      <c r="M278" s="12" t="s">
        <v>28</v>
      </c>
      <c r="N278" s="90">
        <v>80</v>
      </c>
      <c r="O278" s="90">
        <v>100</v>
      </c>
      <c r="P278" s="16" t="s">
        <v>53</v>
      </c>
      <c r="Q278" s="110">
        <v>8000</v>
      </c>
      <c r="R278" s="110">
        <v>8000</v>
      </c>
      <c r="S278" s="155"/>
      <c r="T278" s="155"/>
      <c r="U278" s="155"/>
      <c r="V278" s="155"/>
      <c r="W278" s="155"/>
      <c r="X278" s="155"/>
      <c r="Y278" s="155"/>
      <c r="Z278" s="155"/>
      <c r="AA278" s="155"/>
      <c r="AB278" s="155"/>
      <c r="AC278" s="155"/>
      <c r="AD278" s="155"/>
      <c r="AE278" s="155"/>
      <c r="AF278" s="155"/>
      <c r="AG278" s="155"/>
      <c r="AH278" s="155"/>
      <c r="AI278" s="155"/>
      <c r="AJ278" s="155"/>
      <c r="AK278" s="155"/>
      <c r="AL278" s="155"/>
      <c r="AM278" s="155"/>
      <c r="AN278" s="155"/>
      <c r="AO278" s="155"/>
      <c r="AP278" s="155"/>
      <c r="AQ278" s="155"/>
      <c r="AR278" s="155"/>
      <c r="AS278" s="155"/>
      <c r="AT278" s="155"/>
      <c r="AU278" s="155"/>
      <c r="AV278" s="155"/>
      <c r="AW278" s="155"/>
      <c r="AX278" s="155"/>
      <c r="AY278" s="155"/>
      <c r="AZ278" s="155"/>
      <c r="BA278" s="155"/>
      <c r="BB278" s="155"/>
      <c r="BC278" s="155"/>
      <c r="BD278" s="155"/>
      <c r="BE278" s="155"/>
      <c r="BF278" s="155"/>
      <c r="BG278" s="155"/>
      <c r="BH278" s="155"/>
      <c r="BI278" s="155"/>
      <c r="BJ278" s="155"/>
      <c r="BK278" s="155"/>
      <c r="BL278" s="155"/>
      <c r="BM278" s="155"/>
      <c r="BN278" s="155"/>
      <c r="BO278" s="155"/>
      <c r="BP278" s="155"/>
      <c r="BQ278" s="155"/>
      <c r="BR278" s="155"/>
      <c r="BS278" s="155"/>
      <c r="BT278" s="155"/>
      <c r="BU278" s="155"/>
      <c r="BV278" s="155"/>
      <c r="BW278" s="155"/>
      <c r="BX278" s="155"/>
      <c r="BY278" s="155"/>
      <c r="BZ278" s="155"/>
      <c r="CA278" s="155"/>
      <c r="CB278" s="155"/>
      <c r="CC278" s="155"/>
      <c r="CD278" s="155"/>
      <c r="CE278" s="155"/>
      <c r="CF278" s="155"/>
      <c r="CG278" s="155"/>
      <c r="CH278" s="155"/>
      <c r="CI278" s="155"/>
      <c r="CJ278" s="155"/>
      <c r="CK278" s="155"/>
      <c r="CL278" s="155"/>
      <c r="CM278" s="155"/>
      <c r="CN278" s="155"/>
      <c r="CO278" s="155"/>
      <c r="CP278" s="155"/>
      <c r="CQ278" s="155"/>
      <c r="CR278" s="155"/>
      <c r="CS278" s="155"/>
      <c r="CT278" s="155"/>
      <c r="CU278" s="155"/>
      <c r="CV278" s="155"/>
      <c r="CW278" s="155"/>
      <c r="CX278" s="155"/>
      <c r="CY278" s="155"/>
      <c r="CZ278" s="155"/>
      <c r="DA278" s="155"/>
      <c r="DB278" s="155"/>
      <c r="DC278" s="155"/>
      <c r="DD278" s="155"/>
      <c r="DE278" s="155"/>
      <c r="DF278" s="155"/>
      <c r="DG278" s="155"/>
      <c r="DH278" s="155"/>
      <c r="DI278" s="155"/>
      <c r="DJ278" s="155"/>
      <c r="DK278" s="155"/>
      <c r="DL278" s="155"/>
      <c r="DM278" s="155"/>
      <c r="DN278" s="155"/>
      <c r="DO278" s="155"/>
      <c r="DP278" s="155"/>
      <c r="DQ278" s="155"/>
      <c r="DR278" s="155"/>
      <c r="DS278" s="155"/>
      <c r="DT278" s="155"/>
      <c r="DU278" s="155"/>
      <c r="DV278" s="155"/>
      <c r="DW278" s="155"/>
      <c r="DX278" s="155"/>
      <c r="DY278" s="155"/>
      <c r="DZ278" s="155"/>
      <c r="EA278" s="155"/>
      <c r="EB278" s="155"/>
      <c r="EC278" s="155"/>
      <c r="ED278" s="155"/>
      <c r="EE278" s="155"/>
      <c r="EF278" s="155"/>
      <c r="EG278" s="155"/>
      <c r="EH278" s="155"/>
      <c r="EI278" s="155"/>
      <c r="EJ278" s="155"/>
      <c r="EK278" s="155"/>
      <c r="EL278" s="155"/>
      <c r="EM278" s="155"/>
      <c r="EN278" s="155"/>
      <c r="EO278" s="155"/>
      <c r="EP278" s="155"/>
      <c r="EQ278" s="155"/>
      <c r="ER278" s="155"/>
      <c r="ES278" s="155"/>
      <c r="ET278" s="155"/>
      <c r="EU278" s="155"/>
      <c r="EV278" s="155"/>
      <c r="EW278" s="155"/>
      <c r="EX278" s="155"/>
      <c r="EY278" s="155"/>
      <c r="EZ278" s="155"/>
      <c r="FA278" s="155"/>
      <c r="FB278" s="155"/>
      <c r="FC278" s="155"/>
      <c r="FD278" s="155"/>
      <c r="FE278" s="155"/>
      <c r="FF278" s="155"/>
      <c r="FG278" s="155"/>
      <c r="FH278" s="155"/>
      <c r="FI278" s="155"/>
      <c r="FJ278" s="155"/>
      <c r="FK278" s="155"/>
      <c r="FL278" s="155"/>
      <c r="FM278" s="155"/>
      <c r="FN278" s="155"/>
      <c r="FO278" s="155"/>
      <c r="FP278" s="155"/>
      <c r="FQ278" s="155"/>
      <c r="FR278" s="155"/>
      <c r="FS278" s="155"/>
      <c r="FT278" s="155"/>
      <c r="FU278" s="155"/>
      <c r="FV278" s="155"/>
      <c r="FW278" s="155"/>
      <c r="FX278" s="155"/>
      <c r="FY278" s="155"/>
      <c r="FZ278" s="155"/>
      <c r="GA278" s="155"/>
      <c r="GB278" s="155"/>
      <c r="GC278" s="155"/>
      <c r="GD278" s="155"/>
      <c r="GE278" s="155"/>
      <c r="GF278" s="155"/>
      <c r="GG278" s="155"/>
      <c r="GH278" s="155"/>
      <c r="GI278" s="155"/>
      <c r="GJ278" s="155"/>
      <c r="GK278" s="155"/>
      <c r="GL278" s="155"/>
      <c r="GM278" s="155"/>
      <c r="GN278" s="155"/>
      <c r="GO278" s="155"/>
    </row>
    <row r="279" spans="1:197" s="122" customFormat="1" ht="39" customHeight="1" x14ac:dyDescent="0.3">
      <c r="A279" s="7" t="s">
        <v>18</v>
      </c>
      <c r="B279" s="7" t="s">
        <v>117</v>
      </c>
      <c r="C279" s="19" t="s">
        <v>20</v>
      </c>
      <c r="D279" s="19" t="s">
        <v>21</v>
      </c>
      <c r="E279" s="19" t="s">
        <v>20</v>
      </c>
      <c r="F279" s="19" t="s">
        <v>47</v>
      </c>
      <c r="G279" s="19" t="s">
        <v>48</v>
      </c>
      <c r="H279" s="133" t="s">
        <v>49</v>
      </c>
      <c r="I279" s="29"/>
      <c r="J279" s="19" t="s">
        <v>49</v>
      </c>
      <c r="K279" s="16" t="s">
        <v>27</v>
      </c>
      <c r="L279" s="12" t="s">
        <v>35</v>
      </c>
      <c r="M279" s="12" t="s">
        <v>75</v>
      </c>
      <c r="N279" s="90">
        <v>1</v>
      </c>
      <c r="O279" s="90">
        <v>239.78</v>
      </c>
      <c r="P279" s="16" t="s">
        <v>136</v>
      </c>
      <c r="Q279" s="110">
        <v>239.78</v>
      </c>
      <c r="R279" s="110">
        <v>239.78</v>
      </c>
      <c r="S279" s="155"/>
      <c r="T279" s="155"/>
      <c r="U279" s="155"/>
      <c r="V279" s="155"/>
      <c r="W279" s="155"/>
      <c r="X279" s="155"/>
      <c r="Y279" s="155"/>
      <c r="Z279" s="155"/>
      <c r="AA279" s="155"/>
      <c r="AB279" s="155"/>
      <c r="AC279" s="155"/>
      <c r="AD279" s="155"/>
      <c r="AE279" s="155"/>
      <c r="AF279" s="155"/>
      <c r="AG279" s="155"/>
      <c r="AH279" s="155"/>
      <c r="AI279" s="155"/>
      <c r="AJ279" s="155"/>
      <c r="AK279" s="155"/>
      <c r="AL279" s="155"/>
      <c r="AM279" s="155"/>
      <c r="AN279" s="155"/>
      <c r="AO279" s="155"/>
      <c r="AP279" s="155"/>
      <c r="AQ279" s="155"/>
      <c r="AR279" s="155"/>
      <c r="AS279" s="155"/>
      <c r="AT279" s="155"/>
      <c r="AU279" s="155"/>
      <c r="AV279" s="155"/>
      <c r="AW279" s="155"/>
      <c r="AX279" s="155"/>
      <c r="AY279" s="155"/>
      <c r="AZ279" s="155"/>
      <c r="BA279" s="155"/>
      <c r="BB279" s="155"/>
      <c r="BC279" s="155"/>
      <c r="BD279" s="155"/>
      <c r="BE279" s="155"/>
      <c r="BF279" s="155"/>
      <c r="BG279" s="155"/>
      <c r="BH279" s="155"/>
      <c r="BI279" s="155"/>
      <c r="BJ279" s="155"/>
      <c r="BK279" s="155"/>
      <c r="BL279" s="155"/>
      <c r="BM279" s="155"/>
      <c r="BN279" s="155"/>
      <c r="BO279" s="155"/>
      <c r="BP279" s="155"/>
      <c r="BQ279" s="155"/>
      <c r="BR279" s="155"/>
      <c r="BS279" s="155"/>
      <c r="BT279" s="155"/>
      <c r="BU279" s="155"/>
      <c r="BV279" s="155"/>
      <c r="BW279" s="155"/>
      <c r="BX279" s="155"/>
      <c r="BY279" s="155"/>
      <c r="BZ279" s="155"/>
      <c r="CA279" s="155"/>
      <c r="CB279" s="155"/>
      <c r="CC279" s="155"/>
      <c r="CD279" s="155"/>
      <c r="CE279" s="155"/>
      <c r="CF279" s="155"/>
      <c r="CG279" s="155"/>
      <c r="CH279" s="155"/>
      <c r="CI279" s="155"/>
      <c r="CJ279" s="155"/>
      <c r="CK279" s="155"/>
      <c r="CL279" s="155"/>
      <c r="CM279" s="155"/>
      <c r="CN279" s="155"/>
      <c r="CO279" s="155"/>
      <c r="CP279" s="155"/>
      <c r="CQ279" s="155"/>
      <c r="CR279" s="155"/>
      <c r="CS279" s="155"/>
      <c r="CT279" s="155"/>
      <c r="CU279" s="155"/>
      <c r="CV279" s="155"/>
      <c r="CW279" s="155"/>
      <c r="CX279" s="155"/>
      <c r="CY279" s="155"/>
      <c r="CZ279" s="155"/>
      <c r="DA279" s="155"/>
      <c r="DB279" s="155"/>
      <c r="DC279" s="155"/>
      <c r="DD279" s="155"/>
      <c r="DE279" s="155"/>
      <c r="DF279" s="155"/>
      <c r="DG279" s="155"/>
      <c r="DH279" s="155"/>
      <c r="DI279" s="155"/>
      <c r="DJ279" s="155"/>
      <c r="DK279" s="155"/>
      <c r="DL279" s="155"/>
      <c r="DM279" s="155"/>
      <c r="DN279" s="155"/>
      <c r="DO279" s="155"/>
      <c r="DP279" s="155"/>
      <c r="DQ279" s="155"/>
      <c r="DR279" s="155"/>
      <c r="DS279" s="155"/>
      <c r="DT279" s="155"/>
      <c r="DU279" s="155"/>
      <c r="DV279" s="155"/>
      <c r="DW279" s="155"/>
      <c r="DX279" s="155"/>
      <c r="DY279" s="155"/>
      <c r="DZ279" s="155"/>
      <c r="EA279" s="155"/>
      <c r="EB279" s="155"/>
      <c r="EC279" s="155"/>
      <c r="ED279" s="155"/>
      <c r="EE279" s="155"/>
      <c r="EF279" s="155"/>
      <c r="EG279" s="155"/>
      <c r="EH279" s="155"/>
      <c r="EI279" s="155"/>
      <c r="EJ279" s="155"/>
      <c r="EK279" s="155"/>
      <c r="EL279" s="155"/>
      <c r="EM279" s="155"/>
      <c r="EN279" s="155"/>
      <c r="EO279" s="155"/>
      <c r="EP279" s="155"/>
      <c r="EQ279" s="155"/>
      <c r="ER279" s="155"/>
      <c r="ES279" s="155"/>
      <c r="ET279" s="155"/>
      <c r="EU279" s="155"/>
      <c r="EV279" s="155"/>
      <c r="EW279" s="155"/>
      <c r="EX279" s="155"/>
      <c r="EY279" s="155"/>
      <c r="EZ279" s="155"/>
      <c r="FA279" s="155"/>
      <c r="FB279" s="155"/>
      <c r="FC279" s="155"/>
      <c r="FD279" s="155"/>
      <c r="FE279" s="155"/>
      <c r="FF279" s="155"/>
      <c r="FG279" s="155"/>
      <c r="FH279" s="155"/>
      <c r="FI279" s="155"/>
      <c r="FJ279" s="155"/>
      <c r="FK279" s="155"/>
      <c r="FL279" s="155"/>
      <c r="FM279" s="155"/>
      <c r="FN279" s="155"/>
      <c r="FO279" s="155"/>
      <c r="FP279" s="155"/>
      <c r="FQ279" s="155"/>
      <c r="FR279" s="155"/>
      <c r="FS279" s="155"/>
      <c r="FT279" s="155"/>
      <c r="FU279" s="155"/>
      <c r="FV279" s="155"/>
      <c r="FW279" s="155"/>
      <c r="FX279" s="155"/>
      <c r="FY279" s="155"/>
      <c r="FZ279" s="155"/>
      <c r="GA279" s="155"/>
      <c r="GB279" s="155"/>
      <c r="GC279" s="155"/>
      <c r="GD279" s="155"/>
      <c r="GE279" s="155"/>
      <c r="GF279" s="155"/>
      <c r="GG279" s="155"/>
      <c r="GH279" s="155"/>
      <c r="GI279" s="155"/>
      <c r="GJ279" s="155"/>
      <c r="GK279" s="155"/>
      <c r="GL279" s="155"/>
      <c r="GM279" s="155"/>
      <c r="GN279" s="155"/>
      <c r="GO279" s="155"/>
    </row>
    <row r="280" spans="1:197" s="122" customFormat="1" ht="39" customHeight="1" x14ac:dyDescent="0.3">
      <c r="A280" s="7" t="s">
        <v>18</v>
      </c>
      <c r="B280" s="7" t="s">
        <v>117</v>
      </c>
      <c r="C280" s="19" t="s">
        <v>20</v>
      </c>
      <c r="D280" s="19" t="s">
        <v>21</v>
      </c>
      <c r="E280" s="19" t="s">
        <v>20</v>
      </c>
      <c r="F280" s="19" t="s">
        <v>22</v>
      </c>
      <c r="G280" s="19" t="s">
        <v>369</v>
      </c>
      <c r="H280" s="133" t="s">
        <v>353</v>
      </c>
      <c r="I280" s="29"/>
      <c r="J280" s="19" t="s">
        <v>871</v>
      </c>
      <c r="K280" s="16" t="s">
        <v>27</v>
      </c>
      <c r="L280" s="12" t="s">
        <v>35</v>
      </c>
      <c r="M280" s="12" t="s">
        <v>75</v>
      </c>
      <c r="N280" s="90">
        <v>1</v>
      </c>
      <c r="O280" s="90">
        <v>5792.16</v>
      </c>
      <c r="P280" s="16" t="s">
        <v>136</v>
      </c>
      <c r="Q280" s="110">
        <v>5792.16</v>
      </c>
      <c r="R280" s="110">
        <v>5792.16</v>
      </c>
      <c r="S280" s="155"/>
      <c r="T280" s="155"/>
      <c r="U280" s="155"/>
      <c r="V280" s="155"/>
      <c r="W280" s="155"/>
      <c r="X280" s="155"/>
      <c r="Y280" s="155"/>
      <c r="Z280" s="155"/>
      <c r="AA280" s="155"/>
      <c r="AB280" s="155"/>
      <c r="AC280" s="155"/>
      <c r="AD280" s="155"/>
      <c r="AE280" s="155"/>
      <c r="AF280" s="155"/>
      <c r="AG280" s="155"/>
      <c r="AH280" s="155"/>
      <c r="AI280" s="155"/>
      <c r="AJ280" s="155"/>
      <c r="AK280" s="155"/>
      <c r="AL280" s="155"/>
      <c r="AM280" s="155"/>
      <c r="AN280" s="155"/>
      <c r="AO280" s="155"/>
      <c r="AP280" s="155"/>
      <c r="AQ280" s="155"/>
      <c r="AR280" s="155"/>
      <c r="AS280" s="155"/>
      <c r="AT280" s="155"/>
      <c r="AU280" s="155"/>
      <c r="AV280" s="155"/>
      <c r="AW280" s="155"/>
      <c r="AX280" s="155"/>
      <c r="AY280" s="155"/>
      <c r="AZ280" s="155"/>
      <c r="BA280" s="155"/>
      <c r="BB280" s="155"/>
      <c r="BC280" s="155"/>
      <c r="BD280" s="155"/>
      <c r="BE280" s="155"/>
      <c r="BF280" s="155"/>
      <c r="BG280" s="155"/>
      <c r="BH280" s="155"/>
      <c r="BI280" s="155"/>
      <c r="BJ280" s="155"/>
      <c r="BK280" s="155"/>
      <c r="BL280" s="155"/>
      <c r="BM280" s="155"/>
      <c r="BN280" s="155"/>
      <c r="BO280" s="155"/>
      <c r="BP280" s="155"/>
      <c r="BQ280" s="155"/>
      <c r="BR280" s="155"/>
      <c r="BS280" s="155"/>
      <c r="BT280" s="155"/>
      <c r="BU280" s="155"/>
      <c r="BV280" s="155"/>
      <c r="BW280" s="155"/>
      <c r="BX280" s="155"/>
      <c r="BY280" s="155"/>
      <c r="BZ280" s="155"/>
      <c r="CA280" s="155"/>
      <c r="CB280" s="155"/>
      <c r="CC280" s="155"/>
      <c r="CD280" s="155"/>
      <c r="CE280" s="155"/>
      <c r="CF280" s="155"/>
      <c r="CG280" s="155"/>
      <c r="CH280" s="155"/>
      <c r="CI280" s="155"/>
      <c r="CJ280" s="155"/>
      <c r="CK280" s="155"/>
      <c r="CL280" s="155"/>
      <c r="CM280" s="155"/>
      <c r="CN280" s="155"/>
      <c r="CO280" s="155"/>
      <c r="CP280" s="155"/>
      <c r="CQ280" s="155"/>
      <c r="CR280" s="155"/>
      <c r="CS280" s="155"/>
      <c r="CT280" s="155"/>
      <c r="CU280" s="155"/>
      <c r="CV280" s="155"/>
      <c r="CW280" s="155"/>
      <c r="CX280" s="155"/>
      <c r="CY280" s="155"/>
      <c r="CZ280" s="155"/>
      <c r="DA280" s="155"/>
      <c r="DB280" s="155"/>
      <c r="DC280" s="155"/>
      <c r="DD280" s="155"/>
      <c r="DE280" s="155"/>
      <c r="DF280" s="155"/>
      <c r="DG280" s="155"/>
      <c r="DH280" s="155"/>
      <c r="DI280" s="155"/>
      <c r="DJ280" s="155"/>
      <c r="DK280" s="155"/>
      <c r="DL280" s="155"/>
      <c r="DM280" s="155"/>
      <c r="DN280" s="155"/>
      <c r="DO280" s="155"/>
      <c r="DP280" s="155"/>
      <c r="DQ280" s="155"/>
      <c r="DR280" s="155"/>
      <c r="DS280" s="155"/>
      <c r="DT280" s="155"/>
      <c r="DU280" s="155"/>
      <c r="DV280" s="155"/>
      <c r="DW280" s="155"/>
      <c r="DX280" s="155"/>
      <c r="DY280" s="155"/>
      <c r="DZ280" s="155"/>
      <c r="EA280" s="155"/>
      <c r="EB280" s="155"/>
      <c r="EC280" s="155"/>
      <c r="ED280" s="155"/>
      <c r="EE280" s="155"/>
      <c r="EF280" s="155"/>
      <c r="EG280" s="155"/>
      <c r="EH280" s="155"/>
      <c r="EI280" s="155"/>
      <c r="EJ280" s="155"/>
      <c r="EK280" s="155"/>
      <c r="EL280" s="155"/>
      <c r="EM280" s="155"/>
      <c r="EN280" s="155"/>
      <c r="EO280" s="155"/>
      <c r="EP280" s="155"/>
      <c r="EQ280" s="155"/>
      <c r="ER280" s="155"/>
      <c r="ES280" s="155"/>
      <c r="ET280" s="155"/>
      <c r="EU280" s="155"/>
      <c r="EV280" s="155"/>
      <c r="EW280" s="155"/>
      <c r="EX280" s="155"/>
      <c r="EY280" s="155"/>
      <c r="EZ280" s="155"/>
      <c r="FA280" s="155"/>
      <c r="FB280" s="155"/>
      <c r="FC280" s="155"/>
      <c r="FD280" s="155"/>
      <c r="FE280" s="155"/>
      <c r="FF280" s="155"/>
      <c r="FG280" s="155"/>
      <c r="FH280" s="155"/>
      <c r="FI280" s="155"/>
      <c r="FJ280" s="155"/>
      <c r="FK280" s="155"/>
      <c r="FL280" s="155"/>
      <c r="FM280" s="155"/>
      <c r="FN280" s="155"/>
      <c r="FO280" s="155"/>
      <c r="FP280" s="155"/>
      <c r="FQ280" s="155"/>
      <c r="FR280" s="155"/>
      <c r="FS280" s="155"/>
      <c r="FT280" s="155"/>
      <c r="FU280" s="155"/>
      <c r="FV280" s="155"/>
      <c r="FW280" s="155"/>
      <c r="FX280" s="155"/>
      <c r="FY280" s="155"/>
      <c r="FZ280" s="155"/>
      <c r="GA280" s="155"/>
      <c r="GB280" s="155"/>
      <c r="GC280" s="155"/>
      <c r="GD280" s="155"/>
      <c r="GE280" s="155"/>
      <c r="GF280" s="155"/>
      <c r="GG280" s="155"/>
      <c r="GH280" s="155"/>
      <c r="GI280" s="155"/>
      <c r="GJ280" s="155"/>
      <c r="GK280" s="155"/>
      <c r="GL280" s="155"/>
      <c r="GM280" s="155"/>
      <c r="GN280" s="155"/>
      <c r="GO280" s="155"/>
    </row>
    <row r="281" spans="1:197" s="122" customFormat="1" ht="39" customHeight="1" x14ac:dyDescent="0.3">
      <c r="A281" s="7" t="s">
        <v>18</v>
      </c>
      <c r="B281" s="7" t="s">
        <v>117</v>
      </c>
      <c r="C281" s="19" t="s">
        <v>20</v>
      </c>
      <c r="D281" s="19" t="s">
        <v>21</v>
      </c>
      <c r="E281" s="19" t="s">
        <v>20</v>
      </c>
      <c r="F281" s="19" t="s">
        <v>22</v>
      </c>
      <c r="G281" s="19" t="s">
        <v>145</v>
      </c>
      <c r="H281" s="133" t="s">
        <v>45</v>
      </c>
      <c r="I281" s="29"/>
      <c r="J281" s="19" t="s">
        <v>146</v>
      </c>
      <c r="K281" s="16" t="s">
        <v>147</v>
      </c>
      <c r="L281" s="12" t="s">
        <v>35</v>
      </c>
      <c r="M281" s="12" t="s">
        <v>75</v>
      </c>
      <c r="N281" s="90">
        <v>1</v>
      </c>
      <c r="O281" s="90">
        <v>2900</v>
      </c>
      <c r="P281" s="16" t="s">
        <v>136</v>
      </c>
      <c r="Q281" s="110">
        <v>2900</v>
      </c>
      <c r="R281" s="110">
        <v>2900</v>
      </c>
      <c r="S281" s="155"/>
      <c r="T281" s="155"/>
      <c r="U281" s="155"/>
      <c r="V281" s="155"/>
      <c r="W281" s="155"/>
      <c r="X281" s="155"/>
      <c r="Y281" s="155"/>
      <c r="Z281" s="155"/>
      <c r="AA281" s="155"/>
      <c r="AB281" s="155"/>
      <c r="AC281" s="155"/>
      <c r="AD281" s="155"/>
      <c r="AE281" s="155"/>
      <c r="AF281" s="155"/>
      <c r="AG281" s="155"/>
      <c r="AH281" s="155"/>
      <c r="AI281" s="155"/>
      <c r="AJ281" s="155"/>
      <c r="AK281" s="155"/>
      <c r="AL281" s="155"/>
      <c r="AM281" s="155"/>
      <c r="AN281" s="155"/>
      <c r="AO281" s="155"/>
      <c r="AP281" s="155"/>
      <c r="AQ281" s="155"/>
      <c r="AR281" s="155"/>
      <c r="AS281" s="155"/>
      <c r="AT281" s="155"/>
      <c r="AU281" s="155"/>
      <c r="AV281" s="155"/>
      <c r="AW281" s="155"/>
      <c r="AX281" s="155"/>
      <c r="AY281" s="155"/>
      <c r="AZ281" s="155"/>
      <c r="BA281" s="155"/>
      <c r="BB281" s="155"/>
      <c r="BC281" s="155"/>
      <c r="BD281" s="155"/>
      <c r="BE281" s="155"/>
      <c r="BF281" s="155"/>
      <c r="BG281" s="155"/>
      <c r="BH281" s="155"/>
      <c r="BI281" s="155"/>
      <c r="BJ281" s="155"/>
      <c r="BK281" s="155"/>
      <c r="BL281" s="155"/>
      <c r="BM281" s="155"/>
      <c r="BN281" s="155"/>
      <c r="BO281" s="155"/>
      <c r="BP281" s="155"/>
      <c r="BQ281" s="155"/>
      <c r="BR281" s="155"/>
      <c r="BS281" s="155"/>
      <c r="BT281" s="155"/>
      <c r="BU281" s="155"/>
      <c r="BV281" s="155"/>
      <c r="BW281" s="155"/>
      <c r="BX281" s="155"/>
      <c r="BY281" s="155"/>
      <c r="BZ281" s="155"/>
      <c r="CA281" s="155"/>
      <c r="CB281" s="155"/>
      <c r="CC281" s="155"/>
      <c r="CD281" s="155"/>
      <c r="CE281" s="155"/>
      <c r="CF281" s="155"/>
      <c r="CG281" s="155"/>
      <c r="CH281" s="155"/>
      <c r="CI281" s="155"/>
      <c r="CJ281" s="155"/>
      <c r="CK281" s="155"/>
      <c r="CL281" s="155"/>
      <c r="CM281" s="155"/>
      <c r="CN281" s="155"/>
      <c r="CO281" s="155"/>
      <c r="CP281" s="155"/>
      <c r="CQ281" s="155"/>
      <c r="CR281" s="155"/>
      <c r="CS281" s="155"/>
      <c r="CT281" s="155"/>
      <c r="CU281" s="155"/>
      <c r="CV281" s="155"/>
      <c r="CW281" s="155"/>
      <c r="CX281" s="155"/>
      <c r="CY281" s="155"/>
      <c r="CZ281" s="155"/>
      <c r="DA281" s="155"/>
      <c r="DB281" s="155"/>
      <c r="DC281" s="155"/>
      <c r="DD281" s="155"/>
      <c r="DE281" s="155"/>
      <c r="DF281" s="155"/>
      <c r="DG281" s="155"/>
      <c r="DH281" s="155"/>
      <c r="DI281" s="155"/>
      <c r="DJ281" s="155"/>
      <c r="DK281" s="155"/>
      <c r="DL281" s="155"/>
      <c r="DM281" s="155"/>
      <c r="DN281" s="155"/>
      <c r="DO281" s="155"/>
      <c r="DP281" s="155"/>
      <c r="DQ281" s="155"/>
      <c r="DR281" s="155"/>
      <c r="DS281" s="155"/>
      <c r="DT281" s="155"/>
      <c r="DU281" s="155"/>
      <c r="DV281" s="155"/>
      <c r="DW281" s="155"/>
      <c r="DX281" s="155"/>
      <c r="DY281" s="155"/>
      <c r="DZ281" s="155"/>
      <c r="EA281" s="155"/>
      <c r="EB281" s="155"/>
      <c r="EC281" s="155"/>
      <c r="ED281" s="155"/>
      <c r="EE281" s="155"/>
      <c r="EF281" s="155"/>
      <c r="EG281" s="155"/>
      <c r="EH281" s="155"/>
      <c r="EI281" s="155"/>
      <c r="EJ281" s="155"/>
      <c r="EK281" s="155"/>
      <c r="EL281" s="155"/>
      <c r="EM281" s="155"/>
      <c r="EN281" s="155"/>
      <c r="EO281" s="155"/>
      <c r="EP281" s="155"/>
      <c r="EQ281" s="155"/>
      <c r="ER281" s="155"/>
      <c r="ES281" s="155"/>
      <c r="ET281" s="155"/>
      <c r="EU281" s="155"/>
      <c r="EV281" s="155"/>
      <c r="EW281" s="155"/>
      <c r="EX281" s="155"/>
      <c r="EY281" s="155"/>
      <c r="EZ281" s="155"/>
      <c r="FA281" s="155"/>
      <c r="FB281" s="155"/>
      <c r="FC281" s="155"/>
      <c r="FD281" s="155"/>
      <c r="FE281" s="155"/>
      <c r="FF281" s="155"/>
      <c r="FG281" s="155"/>
      <c r="FH281" s="155"/>
      <c r="FI281" s="155"/>
      <c r="FJ281" s="155"/>
      <c r="FK281" s="155"/>
      <c r="FL281" s="155"/>
      <c r="FM281" s="155"/>
      <c r="FN281" s="155"/>
      <c r="FO281" s="155"/>
      <c r="FP281" s="155"/>
      <c r="FQ281" s="155"/>
      <c r="FR281" s="155"/>
      <c r="FS281" s="155"/>
      <c r="FT281" s="155"/>
      <c r="FU281" s="155"/>
      <c r="FV281" s="155"/>
      <c r="FW281" s="155"/>
      <c r="FX281" s="155"/>
      <c r="FY281" s="155"/>
      <c r="FZ281" s="155"/>
      <c r="GA281" s="155"/>
      <c r="GB281" s="155"/>
      <c r="GC281" s="155"/>
      <c r="GD281" s="155"/>
      <c r="GE281" s="155"/>
      <c r="GF281" s="155"/>
      <c r="GG281" s="155"/>
      <c r="GH281" s="155"/>
      <c r="GI281" s="155"/>
      <c r="GJ281" s="155"/>
      <c r="GK281" s="155"/>
      <c r="GL281" s="155"/>
      <c r="GM281" s="155"/>
      <c r="GN281" s="155"/>
      <c r="GO281" s="155"/>
    </row>
    <row r="282" spans="1:197" s="122" customFormat="1" ht="39" customHeight="1" x14ac:dyDescent="0.3">
      <c r="A282" s="7" t="s">
        <v>18</v>
      </c>
      <c r="B282" s="7" t="s">
        <v>117</v>
      </c>
      <c r="C282" s="19" t="s">
        <v>20</v>
      </c>
      <c r="D282" s="19" t="s">
        <v>148</v>
      </c>
      <c r="E282" s="19" t="s">
        <v>149</v>
      </c>
      <c r="F282" s="19" t="s">
        <v>22</v>
      </c>
      <c r="G282" s="19" t="s">
        <v>145</v>
      </c>
      <c r="H282" s="133" t="s">
        <v>45</v>
      </c>
      <c r="I282" s="29"/>
      <c r="J282" s="19" t="s">
        <v>146</v>
      </c>
      <c r="K282" s="16" t="s">
        <v>150</v>
      </c>
      <c r="L282" s="12" t="s">
        <v>35</v>
      </c>
      <c r="M282" s="12" t="s">
        <v>75</v>
      </c>
      <c r="N282" s="90">
        <v>1</v>
      </c>
      <c r="O282" s="90">
        <v>2900</v>
      </c>
      <c r="P282" s="16" t="s">
        <v>136</v>
      </c>
      <c r="Q282" s="110">
        <v>2900</v>
      </c>
      <c r="R282" s="110">
        <v>2900</v>
      </c>
      <c r="S282" s="155"/>
      <c r="T282" s="155"/>
      <c r="U282" s="155"/>
      <c r="V282" s="155"/>
      <c r="W282" s="155"/>
      <c r="X282" s="155"/>
      <c r="Y282" s="155"/>
      <c r="Z282" s="155"/>
      <c r="AA282" s="155"/>
      <c r="AB282" s="155"/>
      <c r="AC282" s="155"/>
      <c r="AD282" s="155"/>
      <c r="AE282" s="155"/>
      <c r="AF282" s="155"/>
      <c r="AG282" s="155"/>
      <c r="AH282" s="155"/>
      <c r="AI282" s="155"/>
      <c r="AJ282" s="155"/>
      <c r="AK282" s="155"/>
      <c r="AL282" s="155"/>
      <c r="AM282" s="155"/>
      <c r="AN282" s="155"/>
      <c r="AO282" s="155"/>
      <c r="AP282" s="155"/>
      <c r="AQ282" s="155"/>
      <c r="AR282" s="155"/>
      <c r="AS282" s="155"/>
      <c r="AT282" s="155"/>
      <c r="AU282" s="155"/>
      <c r="AV282" s="155"/>
      <c r="AW282" s="155"/>
      <c r="AX282" s="155"/>
      <c r="AY282" s="155"/>
      <c r="AZ282" s="155"/>
      <c r="BA282" s="155"/>
      <c r="BB282" s="155"/>
      <c r="BC282" s="155"/>
      <c r="BD282" s="155"/>
      <c r="BE282" s="155"/>
      <c r="BF282" s="155"/>
      <c r="BG282" s="155"/>
      <c r="BH282" s="155"/>
      <c r="BI282" s="155"/>
      <c r="BJ282" s="155"/>
      <c r="BK282" s="155"/>
      <c r="BL282" s="155"/>
      <c r="BM282" s="155"/>
      <c r="BN282" s="155"/>
      <c r="BO282" s="155"/>
      <c r="BP282" s="155"/>
      <c r="BQ282" s="155"/>
      <c r="BR282" s="155"/>
      <c r="BS282" s="155"/>
      <c r="BT282" s="155"/>
      <c r="BU282" s="155"/>
      <c r="BV282" s="155"/>
      <c r="BW282" s="155"/>
      <c r="BX282" s="155"/>
      <c r="BY282" s="155"/>
      <c r="BZ282" s="155"/>
      <c r="CA282" s="155"/>
      <c r="CB282" s="155"/>
      <c r="CC282" s="155"/>
      <c r="CD282" s="155"/>
      <c r="CE282" s="155"/>
      <c r="CF282" s="155"/>
      <c r="CG282" s="155"/>
      <c r="CH282" s="155"/>
      <c r="CI282" s="155"/>
      <c r="CJ282" s="155"/>
      <c r="CK282" s="155"/>
      <c r="CL282" s="155"/>
      <c r="CM282" s="155"/>
      <c r="CN282" s="155"/>
      <c r="CO282" s="155"/>
      <c r="CP282" s="155"/>
      <c r="CQ282" s="155"/>
      <c r="CR282" s="155"/>
      <c r="CS282" s="155"/>
      <c r="CT282" s="155"/>
      <c r="CU282" s="155"/>
      <c r="CV282" s="155"/>
      <c r="CW282" s="155"/>
      <c r="CX282" s="155"/>
      <c r="CY282" s="155"/>
      <c r="CZ282" s="155"/>
      <c r="DA282" s="155"/>
      <c r="DB282" s="155"/>
      <c r="DC282" s="155"/>
      <c r="DD282" s="155"/>
      <c r="DE282" s="155"/>
      <c r="DF282" s="155"/>
      <c r="DG282" s="155"/>
      <c r="DH282" s="155"/>
      <c r="DI282" s="155"/>
      <c r="DJ282" s="155"/>
      <c r="DK282" s="155"/>
      <c r="DL282" s="155"/>
      <c r="DM282" s="155"/>
      <c r="DN282" s="155"/>
      <c r="DO282" s="155"/>
      <c r="DP282" s="155"/>
      <c r="DQ282" s="155"/>
      <c r="DR282" s="155"/>
      <c r="DS282" s="155"/>
      <c r="DT282" s="155"/>
      <c r="DU282" s="155"/>
      <c r="DV282" s="155"/>
      <c r="DW282" s="155"/>
      <c r="DX282" s="155"/>
      <c r="DY282" s="155"/>
      <c r="DZ282" s="155"/>
      <c r="EA282" s="155"/>
      <c r="EB282" s="155"/>
      <c r="EC282" s="155"/>
      <c r="ED282" s="155"/>
      <c r="EE282" s="155"/>
      <c r="EF282" s="155"/>
      <c r="EG282" s="155"/>
      <c r="EH282" s="155"/>
      <c r="EI282" s="155"/>
      <c r="EJ282" s="155"/>
      <c r="EK282" s="155"/>
      <c r="EL282" s="155"/>
      <c r="EM282" s="155"/>
      <c r="EN282" s="155"/>
      <c r="EO282" s="155"/>
      <c r="EP282" s="155"/>
      <c r="EQ282" s="155"/>
      <c r="ER282" s="155"/>
      <c r="ES282" s="155"/>
      <c r="ET282" s="155"/>
      <c r="EU282" s="155"/>
      <c r="EV282" s="155"/>
      <c r="EW282" s="155"/>
      <c r="EX282" s="155"/>
      <c r="EY282" s="155"/>
      <c r="EZ282" s="155"/>
      <c r="FA282" s="155"/>
      <c r="FB282" s="155"/>
      <c r="FC282" s="155"/>
      <c r="FD282" s="155"/>
      <c r="FE282" s="155"/>
      <c r="FF282" s="155"/>
      <c r="FG282" s="155"/>
      <c r="FH282" s="155"/>
      <c r="FI282" s="155"/>
      <c r="FJ282" s="155"/>
      <c r="FK282" s="155"/>
      <c r="FL282" s="155"/>
      <c r="FM282" s="155"/>
      <c r="FN282" s="155"/>
      <c r="FO282" s="155"/>
      <c r="FP282" s="155"/>
      <c r="FQ282" s="155"/>
      <c r="FR282" s="155"/>
      <c r="FS282" s="155"/>
      <c r="FT282" s="155"/>
      <c r="FU282" s="155"/>
      <c r="FV282" s="155"/>
      <c r="FW282" s="155"/>
      <c r="FX282" s="155"/>
      <c r="FY282" s="155"/>
      <c r="FZ282" s="155"/>
      <c r="GA282" s="155"/>
      <c r="GB282" s="155"/>
      <c r="GC282" s="155"/>
      <c r="GD282" s="155"/>
      <c r="GE282" s="155"/>
      <c r="GF282" s="155"/>
      <c r="GG282" s="155"/>
      <c r="GH282" s="155"/>
      <c r="GI282" s="155"/>
      <c r="GJ282" s="155"/>
      <c r="GK282" s="155"/>
      <c r="GL282" s="155"/>
      <c r="GM282" s="155"/>
      <c r="GN282" s="155"/>
      <c r="GO282" s="155"/>
    </row>
    <row r="283" spans="1:197" s="122" customFormat="1" ht="39" customHeight="1" x14ac:dyDescent="0.3">
      <c r="A283" s="7" t="s">
        <v>18</v>
      </c>
      <c r="B283" s="7" t="s">
        <v>117</v>
      </c>
      <c r="C283" s="19" t="s">
        <v>20</v>
      </c>
      <c r="D283" s="19" t="s">
        <v>21</v>
      </c>
      <c r="E283" s="19" t="s">
        <v>20</v>
      </c>
      <c r="F283" s="19" t="s">
        <v>22</v>
      </c>
      <c r="G283" s="19" t="s">
        <v>872</v>
      </c>
      <c r="H283" s="133" t="s">
        <v>357</v>
      </c>
      <c r="I283" s="29"/>
      <c r="J283" s="19" t="s">
        <v>873</v>
      </c>
      <c r="K283" s="16" t="s">
        <v>27</v>
      </c>
      <c r="L283" s="12" t="s">
        <v>35</v>
      </c>
      <c r="M283" s="12" t="s">
        <v>75</v>
      </c>
      <c r="N283" s="90">
        <v>1</v>
      </c>
      <c r="O283" s="90">
        <v>105.27</v>
      </c>
      <c r="P283" s="16" t="s">
        <v>136</v>
      </c>
      <c r="Q283" s="110">
        <v>105.27</v>
      </c>
      <c r="R283" s="110">
        <v>105.27</v>
      </c>
      <c r="S283" s="155"/>
      <c r="T283" s="155"/>
      <c r="U283" s="155"/>
      <c r="V283" s="155"/>
      <c r="W283" s="155"/>
      <c r="X283" s="155"/>
      <c r="Y283" s="155"/>
      <c r="Z283" s="155"/>
      <c r="AA283" s="155"/>
      <c r="AB283" s="155"/>
      <c r="AC283" s="155"/>
      <c r="AD283" s="155"/>
      <c r="AE283" s="155"/>
      <c r="AF283" s="155"/>
      <c r="AG283" s="155"/>
      <c r="AH283" s="155"/>
      <c r="AI283" s="155"/>
      <c r="AJ283" s="155"/>
      <c r="AK283" s="155"/>
      <c r="AL283" s="155"/>
      <c r="AM283" s="155"/>
      <c r="AN283" s="155"/>
      <c r="AO283" s="155"/>
      <c r="AP283" s="155"/>
      <c r="AQ283" s="155"/>
      <c r="AR283" s="155"/>
      <c r="AS283" s="155"/>
      <c r="AT283" s="155"/>
      <c r="AU283" s="155"/>
      <c r="AV283" s="155"/>
      <c r="AW283" s="155"/>
      <c r="AX283" s="155"/>
      <c r="AY283" s="155"/>
      <c r="AZ283" s="155"/>
      <c r="BA283" s="155"/>
      <c r="BB283" s="155"/>
      <c r="BC283" s="155"/>
      <c r="BD283" s="155"/>
      <c r="BE283" s="155"/>
      <c r="BF283" s="155"/>
      <c r="BG283" s="155"/>
      <c r="BH283" s="155"/>
      <c r="BI283" s="155"/>
      <c r="BJ283" s="155"/>
      <c r="BK283" s="155"/>
      <c r="BL283" s="155"/>
      <c r="BM283" s="155"/>
      <c r="BN283" s="155"/>
      <c r="BO283" s="155"/>
      <c r="BP283" s="155"/>
      <c r="BQ283" s="155"/>
      <c r="BR283" s="155"/>
      <c r="BS283" s="155"/>
      <c r="BT283" s="155"/>
      <c r="BU283" s="155"/>
      <c r="BV283" s="155"/>
      <c r="BW283" s="155"/>
      <c r="BX283" s="155"/>
      <c r="BY283" s="155"/>
      <c r="BZ283" s="155"/>
      <c r="CA283" s="155"/>
      <c r="CB283" s="155"/>
      <c r="CC283" s="155"/>
      <c r="CD283" s="155"/>
      <c r="CE283" s="155"/>
      <c r="CF283" s="155"/>
      <c r="CG283" s="155"/>
      <c r="CH283" s="155"/>
      <c r="CI283" s="155"/>
      <c r="CJ283" s="155"/>
      <c r="CK283" s="155"/>
      <c r="CL283" s="155"/>
      <c r="CM283" s="155"/>
      <c r="CN283" s="155"/>
      <c r="CO283" s="155"/>
      <c r="CP283" s="155"/>
      <c r="CQ283" s="155"/>
      <c r="CR283" s="155"/>
      <c r="CS283" s="155"/>
      <c r="CT283" s="155"/>
      <c r="CU283" s="155"/>
      <c r="CV283" s="155"/>
      <c r="CW283" s="155"/>
      <c r="CX283" s="155"/>
      <c r="CY283" s="155"/>
      <c r="CZ283" s="155"/>
      <c r="DA283" s="155"/>
      <c r="DB283" s="155"/>
      <c r="DC283" s="155"/>
      <c r="DD283" s="155"/>
      <c r="DE283" s="155"/>
      <c r="DF283" s="155"/>
      <c r="DG283" s="155"/>
      <c r="DH283" s="155"/>
      <c r="DI283" s="155"/>
      <c r="DJ283" s="155"/>
      <c r="DK283" s="155"/>
      <c r="DL283" s="155"/>
      <c r="DM283" s="155"/>
      <c r="DN283" s="155"/>
      <c r="DO283" s="155"/>
      <c r="DP283" s="155"/>
      <c r="DQ283" s="155"/>
      <c r="DR283" s="155"/>
      <c r="DS283" s="155"/>
      <c r="DT283" s="155"/>
      <c r="DU283" s="155"/>
      <c r="DV283" s="155"/>
      <c r="DW283" s="155"/>
      <c r="DX283" s="155"/>
      <c r="DY283" s="155"/>
      <c r="DZ283" s="155"/>
      <c r="EA283" s="155"/>
      <c r="EB283" s="155"/>
      <c r="EC283" s="155"/>
      <c r="ED283" s="155"/>
      <c r="EE283" s="155"/>
      <c r="EF283" s="155"/>
      <c r="EG283" s="155"/>
      <c r="EH283" s="155"/>
      <c r="EI283" s="155"/>
      <c r="EJ283" s="155"/>
      <c r="EK283" s="155"/>
      <c r="EL283" s="155"/>
      <c r="EM283" s="155"/>
      <c r="EN283" s="155"/>
      <c r="EO283" s="155"/>
      <c r="EP283" s="155"/>
      <c r="EQ283" s="155"/>
      <c r="ER283" s="155"/>
      <c r="ES283" s="155"/>
      <c r="ET283" s="155"/>
      <c r="EU283" s="155"/>
      <c r="EV283" s="155"/>
      <c r="EW283" s="155"/>
      <c r="EX283" s="155"/>
      <c r="EY283" s="155"/>
      <c r="EZ283" s="155"/>
      <c r="FA283" s="155"/>
      <c r="FB283" s="155"/>
      <c r="FC283" s="155"/>
      <c r="FD283" s="155"/>
      <c r="FE283" s="155"/>
      <c r="FF283" s="155"/>
      <c r="FG283" s="155"/>
      <c r="FH283" s="155"/>
      <c r="FI283" s="155"/>
      <c r="FJ283" s="155"/>
      <c r="FK283" s="155"/>
      <c r="FL283" s="155"/>
      <c r="FM283" s="155"/>
      <c r="FN283" s="155"/>
      <c r="FO283" s="155"/>
      <c r="FP283" s="155"/>
      <c r="FQ283" s="155"/>
      <c r="FR283" s="155"/>
      <c r="FS283" s="155"/>
      <c r="FT283" s="155"/>
      <c r="FU283" s="155"/>
      <c r="FV283" s="155"/>
      <c r="FW283" s="155"/>
      <c r="FX283" s="155"/>
      <c r="FY283" s="155"/>
      <c r="FZ283" s="155"/>
      <c r="GA283" s="155"/>
      <c r="GB283" s="155"/>
      <c r="GC283" s="155"/>
      <c r="GD283" s="155"/>
      <c r="GE283" s="155"/>
      <c r="GF283" s="155"/>
      <c r="GG283" s="155"/>
      <c r="GH283" s="155"/>
      <c r="GI283" s="155"/>
      <c r="GJ283" s="155"/>
      <c r="GK283" s="155"/>
      <c r="GL283" s="155"/>
      <c r="GM283" s="155"/>
      <c r="GN283" s="155"/>
      <c r="GO283" s="155"/>
    </row>
    <row r="284" spans="1:197" s="122" customFormat="1" ht="39" customHeight="1" x14ac:dyDescent="0.3">
      <c r="A284" s="7" t="s">
        <v>18</v>
      </c>
      <c r="B284" s="7" t="s">
        <v>117</v>
      </c>
      <c r="C284" s="19" t="s">
        <v>20</v>
      </c>
      <c r="D284" s="19" t="s">
        <v>37</v>
      </c>
      <c r="E284" s="19" t="s">
        <v>40</v>
      </c>
      <c r="F284" s="19" t="s">
        <v>41</v>
      </c>
      <c r="G284" s="19" t="s">
        <v>50</v>
      </c>
      <c r="H284" s="133" t="s">
        <v>51</v>
      </c>
      <c r="I284" s="29"/>
      <c r="J284" s="19" t="s">
        <v>151</v>
      </c>
      <c r="K284" s="16" t="s">
        <v>152</v>
      </c>
      <c r="L284" s="12" t="s">
        <v>35</v>
      </c>
      <c r="M284" s="12" t="s">
        <v>75</v>
      </c>
      <c r="N284" s="90">
        <v>1</v>
      </c>
      <c r="O284" s="90">
        <v>21924</v>
      </c>
      <c r="P284" s="16" t="s">
        <v>53</v>
      </c>
      <c r="Q284" s="110">
        <v>21924</v>
      </c>
      <c r="R284" s="110">
        <v>21924</v>
      </c>
      <c r="S284" s="155"/>
      <c r="T284" s="155"/>
      <c r="U284" s="155"/>
      <c r="V284" s="155"/>
      <c r="W284" s="155"/>
      <c r="X284" s="155"/>
      <c r="Y284" s="155"/>
      <c r="Z284" s="155"/>
      <c r="AA284" s="155"/>
      <c r="AB284" s="155"/>
      <c r="AC284" s="155"/>
      <c r="AD284" s="155"/>
      <c r="AE284" s="155"/>
      <c r="AF284" s="155"/>
      <c r="AG284" s="155"/>
      <c r="AH284" s="155"/>
      <c r="AI284" s="155"/>
      <c r="AJ284" s="155"/>
      <c r="AK284" s="155"/>
      <c r="AL284" s="155"/>
      <c r="AM284" s="155"/>
      <c r="AN284" s="155"/>
      <c r="AO284" s="155"/>
      <c r="AP284" s="155"/>
      <c r="AQ284" s="155"/>
      <c r="AR284" s="155"/>
      <c r="AS284" s="155"/>
      <c r="AT284" s="155"/>
      <c r="AU284" s="155"/>
      <c r="AV284" s="155"/>
      <c r="AW284" s="155"/>
      <c r="AX284" s="155"/>
      <c r="AY284" s="155"/>
      <c r="AZ284" s="155"/>
      <c r="BA284" s="155"/>
      <c r="BB284" s="155"/>
      <c r="BC284" s="155"/>
      <c r="BD284" s="155"/>
      <c r="BE284" s="155"/>
      <c r="BF284" s="155"/>
      <c r="BG284" s="155"/>
      <c r="BH284" s="155"/>
      <c r="BI284" s="155"/>
      <c r="BJ284" s="155"/>
      <c r="BK284" s="155"/>
      <c r="BL284" s="155"/>
      <c r="BM284" s="155"/>
      <c r="BN284" s="155"/>
      <c r="BO284" s="155"/>
      <c r="BP284" s="155"/>
      <c r="BQ284" s="155"/>
      <c r="BR284" s="155"/>
      <c r="BS284" s="155"/>
      <c r="BT284" s="155"/>
      <c r="BU284" s="155"/>
      <c r="BV284" s="155"/>
      <c r="BW284" s="155"/>
      <c r="BX284" s="155"/>
      <c r="BY284" s="155"/>
      <c r="BZ284" s="155"/>
      <c r="CA284" s="155"/>
      <c r="CB284" s="155"/>
      <c r="CC284" s="155"/>
      <c r="CD284" s="155"/>
      <c r="CE284" s="155"/>
      <c r="CF284" s="155"/>
      <c r="CG284" s="155"/>
      <c r="CH284" s="155"/>
      <c r="CI284" s="155"/>
      <c r="CJ284" s="155"/>
      <c r="CK284" s="155"/>
      <c r="CL284" s="155"/>
      <c r="CM284" s="155"/>
      <c r="CN284" s="155"/>
      <c r="CO284" s="155"/>
      <c r="CP284" s="155"/>
      <c r="CQ284" s="155"/>
      <c r="CR284" s="155"/>
      <c r="CS284" s="155"/>
      <c r="CT284" s="155"/>
      <c r="CU284" s="155"/>
      <c r="CV284" s="155"/>
      <c r="CW284" s="155"/>
      <c r="CX284" s="155"/>
      <c r="CY284" s="155"/>
      <c r="CZ284" s="155"/>
      <c r="DA284" s="155"/>
      <c r="DB284" s="155"/>
      <c r="DC284" s="155"/>
      <c r="DD284" s="155"/>
      <c r="DE284" s="155"/>
      <c r="DF284" s="155"/>
      <c r="DG284" s="155"/>
      <c r="DH284" s="155"/>
      <c r="DI284" s="155"/>
      <c r="DJ284" s="155"/>
      <c r="DK284" s="155"/>
      <c r="DL284" s="155"/>
      <c r="DM284" s="155"/>
      <c r="DN284" s="155"/>
      <c r="DO284" s="155"/>
      <c r="DP284" s="155"/>
      <c r="DQ284" s="155"/>
      <c r="DR284" s="155"/>
      <c r="DS284" s="155"/>
      <c r="DT284" s="155"/>
      <c r="DU284" s="155"/>
      <c r="DV284" s="155"/>
      <c r="DW284" s="155"/>
      <c r="DX284" s="155"/>
      <c r="DY284" s="155"/>
      <c r="DZ284" s="155"/>
      <c r="EA284" s="155"/>
      <c r="EB284" s="155"/>
      <c r="EC284" s="155"/>
      <c r="ED284" s="155"/>
      <c r="EE284" s="155"/>
      <c r="EF284" s="155"/>
      <c r="EG284" s="155"/>
      <c r="EH284" s="155"/>
      <c r="EI284" s="155"/>
      <c r="EJ284" s="155"/>
      <c r="EK284" s="155"/>
      <c r="EL284" s="155"/>
      <c r="EM284" s="155"/>
      <c r="EN284" s="155"/>
      <c r="EO284" s="155"/>
      <c r="EP284" s="155"/>
      <c r="EQ284" s="155"/>
      <c r="ER284" s="155"/>
      <c r="ES284" s="155"/>
      <c r="ET284" s="155"/>
      <c r="EU284" s="155"/>
      <c r="EV284" s="155"/>
      <c r="EW284" s="155"/>
      <c r="EX284" s="155"/>
      <c r="EY284" s="155"/>
      <c r="EZ284" s="155"/>
      <c r="FA284" s="155"/>
      <c r="FB284" s="155"/>
      <c r="FC284" s="155"/>
      <c r="FD284" s="155"/>
      <c r="FE284" s="155"/>
      <c r="FF284" s="155"/>
      <c r="FG284" s="155"/>
      <c r="FH284" s="155"/>
      <c r="FI284" s="155"/>
      <c r="FJ284" s="155"/>
      <c r="FK284" s="155"/>
      <c r="FL284" s="155"/>
      <c r="FM284" s="155"/>
      <c r="FN284" s="155"/>
      <c r="FO284" s="155"/>
      <c r="FP284" s="155"/>
      <c r="FQ284" s="155"/>
      <c r="FR284" s="155"/>
      <c r="FS284" s="155"/>
      <c r="FT284" s="155"/>
      <c r="FU284" s="155"/>
      <c r="FV284" s="155"/>
      <c r="FW284" s="155"/>
      <c r="FX284" s="155"/>
      <c r="FY284" s="155"/>
      <c r="FZ284" s="155"/>
      <c r="GA284" s="155"/>
      <c r="GB284" s="155"/>
      <c r="GC284" s="155"/>
      <c r="GD284" s="155"/>
      <c r="GE284" s="155"/>
      <c r="GF284" s="155"/>
      <c r="GG284" s="155"/>
      <c r="GH284" s="155"/>
      <c r="GI284" s="155"/>
      <c r="GJ284" s="155"/>
      <c r="GK284" s="155"/>
      <c r="GL284" s="155"/>
      <c r="GM284" s="155"/>
      <c r="GN284" s="155"/>
      <c r="GO284" s="155"/>
    </row>
    <row r="285" spans="1:197" s="122" customFormat="1" ht="39" customHeight="1" x14ac:dyDescent="0.3">
      <c r="A285" s="7" t="s">
        <v>18</v>
      </c>
      <c r="B285" s="7" t="s">
        <v>117</v>
      </c>
      <c r="C285" s="19" t="s">
        <v>20</v>
      </c>
      <c r="D285" s="19" t="s">
        <v>21</v>
      </c>
      <c r="E285" s="19" t="s">
        <v>20</v>
      </c>
      <c r="F285" s="19" t="s">
        <v>47</v>
      </c>
      <c r="G285" s="19" t="s">
        <v>50</v>
      </c>
      <c r="H285" s="133" t="s">
        <v>51</v>
      </c>
      <c r="I285" s="29"/>
      <c r="J285" s="19" t="s">
        <v>153</v>
      </c>
      <c r="K285" s="16" t="s">
        <v>152</v>
      </c>
      <c r="L285" s="12" t="s">
        <v>35</v>
      </c>
      <c r="M285" s="12" t="s">
        <v>75</v>
      </c>
      <c r="N285" s="90">
        <v>1</v>
      </c>
      <c r="O285" s="90">
        <v>21924</v>
      </c>
      <c r="P285" s="16" t="s">
        <v>53</v>
      </c>
      <c r="Q285" s="110">
        <v>21924</v>
      </c>
      <c r="R285" s="110">
        <v>21924</v>
      </c>
      <c r="S285" s="155"/>
      <c r="T285" s="155"/>
      <c r="U285" s="155"/>
      <c r="V285" s="155"/>
      <c r="W285" s="155"/>
      <c r="X285" s="155"/>
      <c r="Y285" s="155"/>
      <c r="Z285" s="155"/>
      <c r="AA285" s="155"/>
      <c r="AB285" s="155"/>
      <c r="AC285" s="155"/>
      <c r="AD285" s="155"/>
      <c r="AE285" s="155"/>
      <c r="AF285" s="155"/>
      <c r="AG285" s="155"/>
      <c r="AH285" s="155"/>
      <c r="AI285" s="155"/>
      <c r="AJ285" s="155"/>
      <c r="AK285" s="155"/>
      <c r="AL285" s="155"/>
      <c r="AM285" s="155"/>
      <c r="AN285" s="155"/>
      <c r="AO285" s="155"/>
      <c r="AP285" s="155"/>
      <c r="AQ285" s="155"/>
      <c r="AR285" s="155"/>
      <c r="AS285" s="155"/>
      <c r="AT285" s="155"/>
      <c r="AU285" s="155"/>
      <c r="AV285" s="155"/>
      <c r="AW285" s="155"/>
      <c r="AX285" s="155"/>
      <c r="AY285" s="155"/>
      <c r="AZ285" s="155"/>
      <c r="BA285" s="155"/>
      <c r="BB285" s="155"/>
      <c r="BC285" s="155"/>
      <c r="BD285" s="155"/>
      <c r="BE285" s="155"/>
      <c r="BF285" s="155"/>
      <c r="BG285" s="155"/>
      <c r="BH285" s="155"/>
      <c r="BI285" s="155"/>
      <c r="BJ285" s="155"/>
      <c r="BK285" s="155"/>
      <c r="BL285" s="155"/>
      <c r="BM285" s="155"/>
      <c r="BN285" s="155"/>
      <c r="BO285" s="155"/>
      <c r="BP285" s="155"/>
      <c r="BQ285" s="155"/>
      <c r="BR285" s="155"/>
      <c r="BS285" s="155"/>
      <c r="BT285" s="155"/>
      <c r="BU285" s="155"/>
      <c r="BV285" s="155"/>
      <c r="BW285" s="155"/>
      <c r="BX285" s="155"/>
      <c r="BY285" s="155"/>
      <c r="BZ285" s="155"/>
      <c r="CA285" s="155"/>
      <c r="CB285" s="155"/>
      <c r="CC285" s="155"/>
      <c r="CD285" s="155"/>
      <c r="CE285" s="155"/>
      <c r="CF285" s="155"/>
      <c r="CG285" s="155"/>
      <c r="CH285" s="155"/>
      <c r="CI285" s="155"/>
      <c r="CJ285" s="155"/>
      <c r="CK285" s="155"/>
      <c r="CL285" s="155"/>
      <c r="CM285" s="155"/>
      <c r="CN285" s="155"/>
      <c r="CO285" s="155"/>
      <c r="CP285" s="155"/>
      <c r="CQ285" s="155"/>
      <c r="CR285" s="155"/>
      <c r="CS285" s="155"/>
      <c r="CT285" s="155"/>
      <c r="CU285" s="155"/>
      <c r="CV285" s="155"/>
      <c r="CW285" s="155"/>
      <c r="CX285" s="155"/>
      <c r="CY285" s="155"/>
      <c r="CZ285" s="155"/>
      <c r="DA285" s="155"/>
      <c r="DB285" s="155"/>
      <c r="DC285" s="155"/>
      <c r="DD285" s="155"/>
      <c r="DE285" s="155"/>
      <c r="DF285" s="155"/>
      <c r="DG285" s="155"/>
      <c r="DH285" s="155"/>
      <c r="DI285" s="155"/>
      <c r="DJ285" s="155"/>
      <c r="DK285" s="155"/>
      <c r="DL285" s="155"/>
      <c r="DM285" s="155"/>
      <c r="DN285" s="155"/>
      <c r="DO285" s="155"/>
      <c r="DP285" s="155"/>
      <c r="DQ285" s="155"/>
      <c r="DR285" s="155"/>
      <c r="DS285" s="155"/>
      <c r="DT285" s="155"/>
      <c r="DU285" s="155"/>
      <c r="DV285" s="155"/>
      <c r="DW285" s="155"/>
      <c r="DX285" s="155"/>
      <c r="DY285" s="155"/>
      <c r="DZ285" s="155"/>
      <c r="EA285" s="155"/>
      <c r="EB285" s="155"/>
      <c r="EC285" s="155"/>
      <c r="ED285" s="155"/>
      <c r="EE285" s="155"/>
      <c r="EF285" s="155"/>
      <c r="EG285" s="155"/>
      <c r="EH285" s="155"/>
      <c r="EI285" s="155"/>
      <c r="EJ285" s="155"/>
      <c r="EK285" s="155"/>
      <c r="EL285" s="155"/>
      <c r="EM285" s="155"/>
      <c r="EN285" s="155"/>
      <c r="EO285" s="155"/>
      <c r="EP285" s="155"/>
      <c r="EQ285" s="155"/>
      <c r="ER285" s="155"/>
      <c r="ES285" s="155"/>
      <c r="ET285" s="155"/>
      <c r="EU285" s="155"/>
      <c r="EV285" s="155"/>
      <c r="EW285" s="155"/>
      <c r="EX285" s="155"/>
      <c r="EY285" s="155"/>
      <c r="EZ285" s="155"/>
      <c r="FA285" s="155"/>
      <c r="FB285" s="155"/>
      <c r="FC285" s="155"/>
      <c r="FD285" s="155"/>
      <c r="FE285" s="155"/>
      <c r="FF285" s="155"/>
      <c r="FG285" s="155"/>
      <c r="FH285" s="155"/>
      <c r="FI285" s="155"/>
      <c r="FJ285" s="155"/>
      <c r="FK285" s="155"/>
      <c r="FL285" s="155"/>
      <c r="FM285" s="155"/>
      <c r="FN285" s="155"/>
      <c r="FO285" s="155"/>
      <c r="FP285" s="155"/>
      <c r="FQ285" s="155"/>
      <c r="FR285" s="155"/>
      <c r="FS285" s="155"/>
      <c r="FT285" s="155"/>
      <c r="FU285" s="155"/>
      <c r="FV285" s="155"/>
      <c r="FW285" s="155"/>
      <c r="FX285" s="155"/>
      <c r="FY285" s="155"/>
      <c r="FZ285" s="155"/>
      <c r="GA285" s="155"/>
      <c r="GB285" s="155"/>
      <c r="GC285" s="155"/>
      <c r="GD285" s="155"/>
      <c r="GE285" s="155"/>
      <c r="GF285" s="155"/>
      <c r="GG285" s="155"/>
      <c r="GH285" s="155"/>
      <c r="GI285" s="155"/>
      <c r="GJ285" s="155"/>
      <c r="GK285" s="155"/>
      <c r="GL285" s="155"/>
      <c r="GM285" s="155"/>
      <c r="GN285" s="155"/>
      <c r="GO285" s="155"/>
    </row>
    <row r="286" spans="1:197" s="122" customFormat="1" ht="27.6" x14ac:dyDescent="0.3">
      <c r="A286" s="7" t="s">
        <v>18</v>
      </c>
      <c r="B286" s="7" t="s">
        <v>117</v>
      </c>
      <c r="C286" s="19" t="s">
        <v>20</v>
      </c>
      <c r="D286" s="19" t="s">
        <v>21</v>
      </c>
      <c r="E286" s="19" t="s">
        <v>20</v>
      </c>
      <c r="F286" s="19" t="s">
        <v>22</v>
      </c>
      <c r="G286" s="19" t="s">
        <v>154</v>
      </c>
      <c r="H286" s="133" t="s">
        <v>155</v>
      </c>
      <c r="I286" s="29"/>
      <c r="J286" s="19" t="s">
        <v>156</v>
      </c>
      <c r="K286" s="16" t="s">
        <v>33</v>
      </c>
      <c r="L286" s="12" t="s">
        <v>35</v>
      </c>
      <c r="M286" s="12" t="s">
        <v>75</v>
      </c>
      <c r="N286" s="90">
        <v>1</v>
      </c>
      <c r="O286" s="90">
        <v>133.57</v>
      </c>
      <c r="P286" s="16" t="s">
        <v>53</v>
      </c>
      <c r="Q286" s="110">
        <v>133.57</v>
      </c>
      <c r="R286" s="110">
        <v>133.57</v>
      </c>
      <c r="S286" s="155"/>
      <c r="T286" s="155"/>
      <c r="U286" s="155"/>
      <c r="V286" s="155"/>
      <c r="W286" s="155"/>
      <c r="X286" s="155"/>
      <c r="Y286" s="155"/>
      <c r="Z286" s="155"/>
      <c r="AA286" s="155"/>
      <c r="AB286" s="155"/>
      <c r="AC286" s="155"/>
      <c r="AD286" s="155"/>
      <c r="AE286" s="155"/>
      <c r="AF286" s="155"/>
      <c r="AG286" s="155"/>
      <c r="AH286" s="155"/>
      <c r="AI286" s="155"/>
      <c r="AJ286" s="155"/>
      <c r="AK286" s="155"/>
      <c r="AL286" s="155"/>
      <c r="AM286" s="155"/>
      <c r="AN286" s="155"/>
      <c r="AO286" s="155"/>
      <c r="AP286" s="155"/>
      <c r="AQ286" s="155"/>
      <c r="AR286" s="155"/>
      <c r="AS286" s="155"/>
      <c r="AT286" s="155"/>
      <c r="AU286" s="155"/>
      <c r="AV286" s="155"/>
      <c r="AW286" s="155"/>
      <c r="AX286" s="155"/>
      <c r="AY286" s="155"/>
      <c r="AZ286" s="155"/>
      <c r="BA286" s="155"/>
      <c r="BB286" s="155"/>
      <c r="BC286" s="155"/>
      <c r="BD286" s="155"/>
      <c r="BE286" s="155"/>
      <c r="BF286" s="155"/>
      <c r="BG286" s="155"/>
      <c r="BH286" s="155"/>
      <c r="BI286" s="155"/>
      <c r="BJ286" s="155"/>
      <c r="BK286" s="155"/>
      <c r="BL286" s="155"/>
      <c r="BM286" s="155"/>
      <c r="BN286" s="155"/>
      <c r="BO286" s="155"/>
      <c r="BP286" s="155"/>
      <c r="BQ286" s="155"/>
      <c r="BR286" s="155"/>
      <c r="BS286" s="155"/>
      <c r="BT286" s="155"/>
      <c r="BU286" s="155"/>
      <c r="BV286" s="155"/>
      <c r="BW286" s="155"/>
      <c r="BX286" s="155"/>
      <c r="BY286" s="155"/>
      <c r="BZ286" s="155"/>
      <c r="CA286" s="155"/>
      <c r="CB286" s="155"/>
      <c r="CC286" s="155"/>
      <c r="CD286" s="155"/>
      <c r="CE286" s="155"/>
      <c r="CF286" s="155"/>
      <c r="CG286" s="155"/>
      <c r="CH286" s="155"/>
      <c r="CI286" s="155"/>
      <c r="CJ286" s="155"/>
      <c r="CK286" s="155"/>
      <c r="CL286" s="155"/>
      <c r="CM286" s="155"/>
      <c r="CN286" s="155"/>
      <c r="CO286" s="155"/>
      <c r="CP286" s="155"/>
      <c r="CQ286" s="155"/>
      <c r="CR286" s="155"/>
      <c r="CS286" s="155"/>
      <c r="CT286" s="155"/>
      <c r="CU286" s="155"/>
      <c r="CV286" s="155"/>
      <c r="CW286" s="155"/>
      <c r="CX286" s="155"/>
      <c r="CY286" s="155"/>
      <c r="CZ286" s="155"/>
      <c r="DA286" s="155"/>
      <c r="DB286" s="155"/>
      <c r="DC286" s="155"/>
      <c r="DD286" s="155"/>
      <c r="DE286" s="155"/>
      <c r="DF286" s="155"/>
      <c r="DG286" s="155"/>
      <c r="DH286" s="155"/>
      <c r="DI286" s="155"/>
      <c r="DJ286" s="155"/>
      <c r="DK286" s="155"/>
      <c r="DL286" s="155"/>
      <c r="DM286" s="155"/>
      <c r="DN286" s="155"/>
      <c r="DO286" s="155"/>
      <c r="DP286" s="155"/>
      <c r="DQ286" s="155"/>
      <c r="DR286" s="155"/>
      <c r="DS286" s="155"/>
      <c r="DT286" s="155"/>
      <c r="DU286" s="155"/>
      <c r="DV286" s="155"/>
      <c r="DW286" s="155"/>
      <c r="DX286" s="155"/>
      <c r="DY286" s="155"/>
      <c r="DZ286" s="155"/>
      <c r="EA286" s="155"/>
      <c r="EB286" s="155"/>
      <c r="EC286" s="155"/>
      <c r="ED286" s="155"/>
      <c r="EE286" s="155"/>
      <c r="EF286" s="155"/>
      <c r="EG286" s="155"/>
      <c r="EH286" s="155"/>
      <c r="EI286" s="155"/>
      <c r="EJ286" s="155"/>
      <c r="EK286" s="155"/>
      <c r="EL286" s="155"/>
      <c r="EM286" s="155"/>
      <c r="EN286" s="155"/>
      <c r="EO286" s="155"/>
      <c r="EP286" s="155"/>
      <c r="EQ286" s="155"/>
      <c r="ER286" s="155"/>
      <c r="ES286" s="155"/>
      <c r="ET286" s="155"/>
      <c r="EU286" s="155"/>
      <c r="EV286" s="155"/>
      <c r="EW286" s="155"/>
      <c r="EX286" s="155"/>
      <c r="EY286" s="155"/>
      <c r="EZ286" s="155"/>
      <c r="FA286" s="155"/>
      <c r="FB286" s="155"/>
      <c r="FC286" s="155"/>
      <c r="FD286" s="155"/>
      <c r="FE286" s="155"/>
      <c r="FF286" s="155"/>
      <c r="FG286" s="155"/>
      <c r="FH286" s="155"/>
      <c r="FI286" s="155"/>
      <c r="FJ286" s="155"/>
      <c r="FK286" s="155"/>
      <c r="FL286" s="155"/>
      <c r="FM286" s="155"/>
      <c r="FN286" s="155"/>
      <c r="FO286" s="155"/>
      <c r="FP286" s="155"/>
      <c r="FQ286" s="155"/>
      <c r="FR286" s="155"/>
      <c r="FS286" s="155"/>
      <c r="FT286" s="155"/>
      <c r="FU286" s="155"/>
      <c r="FV286" s="155"/>
      <c r="FW286" s="155"/>
      <c r="FX286" s="155"/>
      <c r="FY286" s="155"/>
      <c r="FZ286" s="155"/>
      <c r="GA286" s="155"/>
      <c r="GB286" s="155"/>
      <c r="GC286" s="155"/>
      <c r="GD286" s="155"/>
      <c r="GE286" s="155"/>
      <c r="GF286" s="155"/>
      <c r="GG286" s="155"/>
      <c r="GH286" s="155"/>
      <c r="GI286" s="155"/>
      <c r="GJ286" s="155"/>
      <c r="GK286" s="155"/>
      <c r="GL286" s="155"/>
      <c r="GM286" s="155"/>
      <c r="GN286" s="155"/>
      <c r="GO286" s="155"/>
    </row>
    <row r="287" spans="1:197" s="122" customFormat="1" ht="39" customHeight="1" x14ac:dyDescent="0.3">
      <c r="A287" s="7" t="s">
        <v>18</v>
      </c>
      <c r="B287" s="7" t="s">
        <v>117</v>
      </c>
      <c r="C287" s="19" t="s">
        <v>20</v>
      </c>
      <c r="D287" s="19" t="s">
        <v>492</v>
      </c>
      <c r="E287" s="19" t="s">
        <v>493</v>
      </c>
      <c r="F287" s="19" t="s">
        <v>22</v>
      </c>
      <c r="G287" s="19" t="s">
        <v>874</v>
      </c>
      <c r="H287" s="133" t="s">
        <v>875</v>
      </c>
      <c r="I287" s="29"/>
      <c r="J287" s="19" t="s">
        <v>876</v>
      </c>
      <c r="K287" s="16" t="s">
        <v>27</v>
      </c>
      <c r="L287" s="12" t="s">
        <v>35</v>
      </c>
      <c r="M287" s="12" t="s">
        <v>75</v>
      </c>
      <c r="N287" s="90">
        <v>2</v>
      </c>
      <c r="O287" s="90">
        <v>1365</v>
      </c>
      <c r="P287" s="16" t="s">
        <v>136</v>
      </c>
      <c r="Q287" s="110">
        <v>2730</v>
      </c>
      <c r="R287" s="110">
        <v>2730</v>
      </c>
      <c r="S287" s="155"/>
      <c r="T287" s="155"/>
      <c r="U287" s="155"/>
      <c r="V287" s="155"/>
      <c r="W287" s="155"/>
      <c r="X287" s="155"/>
      <c r="Y287" s="155"/>
      <c r="Z287" s="155"/>
      <c r="AA287" s="155"/>
      <c r="AB287" s="155"/>
      <c r="AC287" s="155"/>
      <c r="AD287" s="155"/>
      <c r="AE287" s="155"/>
      <c r="AF287" s="155"/>
      <c r="AG287" s="155"/>
      <c r="AH287" s="155"/>
      <c r="AI287" s="155"/>
      <c r="AJ287" s="155"/>
      <c r="AK287" s="155"/>
      <c r="AL287" s="155"/>
      <c r="AM287" s="155"/>
      <c r="AN287" s="155"/>
      <c r="AO287" s="155"/>
      <c r="AP287" s="155"/>
      <c r="AQ287" s="155"/>
      <c r="AR287" s="155"/>
      <c r="AS287" s="155"/>
      <c r="AT287" s="155"/>
      <c r="AU287" s="155"/>
      <c r="AV287" s="155"/>
      <c r="AW287" s="155"/>
      <c r="AX287" s="155"/>
      <c r="AY287" s="155"/>
      <c r="AZ287" s="155"/>
      <c r="BA287" s="155"/>
      <c r="BB287" s="155"/>
      <c r="BC287" s="155"/>
      <c r="BD287" s="155"/>
      <c r="BE287" s="155"/>
      <c r="BF287" s="155"/>
      <c r="BG287" s="155"/>
      <c r="BH287" s="155"/>
      <c r="BI287" s="155"/>
      <c r="BJ287" s="155"/>
      <c r="BK287" s="155"/>
      <c r="BL287" s="155"/>
      <c r="BM287" s="155"/>
      <c r="BN287" s="155"/>
      <c r="BO287" s="155"/>
      <c r="BP287" s="155"/>
      <c r="BQ287" s="155"/>
      <c r="BR287" s="155"/>
      <c r="BS287" s="155"/>
      <c r="BT287" s="155"/>
      <c r="BU287" s="155"/>
      <c r="BV287" s="155"/>
      <c r="BW287" s="155"/>
      <c r="BX287" s="155"/>
      <c r="BY287" s="155"/>
      <c r="BZ287" s="155"/>
      <c r="CA287" s="155"/>
      <c r="CB287" s="155"/>
      <c r="CC287" s="155"/>
      <c r="CD287" s="155"/>
      <c r="CE287" s="155"/>
      <c r="CF287" s="155"/>
      <c r="CG287" s="155"/>
      <c r="CH287" s="155"/>
      <c r="CI287" s="155"/>
      <c r="CJ287" s="155"/>
      <c r="CK287" s="155"/>
      <c r="CL287" s="155"/>
      <c r="CM287" s="155"/>
      <c r="CN287" s="155"/>
      <c r="CO287" s="155"/>
      <c r="CP287" s="155"/>
      <c r="CQ287" s="155"/>
      <c r="CR287" s="155"/>
      <c r="CS287" s="155"/>
      <c r="CT287" s="155"/>
      <c r="CU287" s="155"/>
      <c r="CV287" s="155"/>
      <c r="CW287" s="155"/>
      <c r="CX287" s="155"/>
      <c r="CY287" s="155"/>
      <c r="CZ287" s="155"/>
      <c r="DA287" s="155"/>
      <c r="DB287" s="155"/>
      <c r="DC287" s="155"/>
      <c r="DD287" s="155"/>
      <c r="DE287" s="155"/>
      <c r="DF287" s="155"/>
      <c r="DG287" s="155"/>
      <c r="DH287" s="155"/>
      <c r="DI287" s="155"/>
      <c r="DJ287" s="155"/>
      <c r="DK287" s="155"/>
      <c r="DL287" s="155"/>
      <c r="DM287" s="155"/>
      <c r="DN287" s="155"/>
      <c r="DO287" s="155"/>
      <c r="DP287" s="155"/>
      <c r="DQ287" s="155"/>
      <c r="DR287" s="155"/>
      <c r="DS287" s="155"/>
      <c r="DT287" s="155"/>
      <c r="DU287" s="155"/>
      <c r="DV287" s="155"/>
      <c r="DW287" s="155"/>
      <c r="DX287" s="155"/>
      <c r="DY287" s="155"/>
      <c r="DZ287" s="155"/>
      <c r="EA287" s="155"/>
      <c r="EB287" s="155"/>
      <c r="EC287" s="155"/>
      <c r="ED287" s="155"/>
      <c r="EE287" s="155"/>
      <c r="EF287" s="155"/>
      <c r="EG287" s="155"/>
      <c r="EH287" s="155"/>
      <c r="EI287" s="155"/>
      <c r="EJ287" s="155"/>
      <c r="EK287" s="155"/>
      <c r="EL287" s="155"/>
      <c r="EM287" s="155"/>
      <c r="EN287" s="155"/>
      <c r="EO287" s="155"/>
      <c r="EP287" s="155"/>
      <c r="EQ287" s="155"/>
      <c r="ER287" s="155"/>
      <c r="ES287" s="155"/>
      <c r="ET287" s="155"/>
      <c r="EU287" s="155"/>
      <c r="EV287" s="155"/>
      <c r="EW287" s="155"/>
      <c r="EX287" s="155"/>
      <c r="EY287" s="155"/>
      <c r="EZ287" s="155"/>
      <c r="FA287" s="155"/>
      <c r="FB287" s="155"/>
      <c r="FC287" s="155"/>
      <c r="FD287" s="155"/>
      <c r="FE287" s="155"/>
      <c r="FF287" s="155"/>
      <c r="FG287" s="155"/>
      <c r="FH287" s="155"/>
      <c r="FI287" s="155"/>
      <c r="FJ287" s="155"/>
      <c r="FK287" s="155"/>
      <c r="FL287" s="155"/>
      <c r="FM287" s="155"/>
      <c r="FN287" s="155"/>
      <c r="FO287" s="155"/>
      <c r="FP287" s="155"/>
      <c r="FQ287" s="155"/>
      <c r="FR287" s="155"/>
      <c r="FS287" s="155"/>
      <c r="FT287" s="155"/>
      <c r="FU287" s="155"/>
      <c r="FV287" s="155"/>
      <c r="FW287" s="155"/>
      <c r="FX287" s="155"/>
      <c r="FY287" s="155"/>
      <c r="FZ287" s="155"/>
      <c r="GA287" s="155"/>
      <c r="GB287" s="155"/>
      <c r="GC287" s="155"/>
      <c r="GD287" s="155"/>
      <c r="GE287" s="155"/>
      <c r="GF287" s="155"/>
      <c r="GG287" s="155"/>
      <c r="GH287" s="155"/>
      <c r="GI287" s="155"/>
      <c r="GJ287" s="155"/>
      <c r="GK287" s="155"/>
      <c r="GL287" s="155"/>
      <c r="GM287" s="155"/>
      <c r="GN287" s="155"/>
      <c r="GO287" s="155"/>
    </row>
    <row r="288" spans="1:197" s="122" customFormat="1" ht="27.6" x14ac:dyDescent="0.3">
      <c r="A288" s="7" t="s">
        <v>18</v>
      </c>
      <c r="B288" s="7" t="s">
        <v>117</v>
      </c>
      <c r="C288" s="19" t="s">
        <v>20</v>
      </c>
      <c r="D288" s="19" t="s">
        <v>37</v>
      </c>
      <c r="E288" s="19" t="s">
        <v>40</v>
      </c>
      <c r="F288" s="19" t="s">
        <v>41</v>
      </c>
      <c r="G288" s="19" t="s">
        <v>54</v>
      </c>
      <c r="H288" s="133" t="s">
        <v>55</v>
      </c>
      <c r="I288" s="29"/>
      <c r="J288" s="19" t="s">
        <v>157</v>
      </c>
      <c r="K288" s="16" t="s">
        <v>97</v>
      </c>
      <c r="L288" s="12" t="s">
        <v>35</v>
      </c>
      <c r="M288" s="12" t="s">
        <v>75</v>
      </c>
      <c r="N288" s="90">
        <v>1</v>
      </c>
      <c r="O288" s="90">
        <v>10440</v>
      </c>
      <c r="P288" s="16" t="s">
        <v>53</v>
      </c>
      <c r="Q288" s="110">
        <v>10440</v>
      </c>
      <c r="R288" s="110">
        <v>10440</v>
      </c>
      <c r="S288" s="155"/>
      <c r="T288" s="155"/>
      <c r="U288" s="155"/>
      <c r="V288" s="155"/>
      <c r="W288" s="155"/>
      <c r="X288" s="155"/>
      <c r="Y288" s="155"/>
      <c r="Z288" s="155"/>
      <c r="AA288" s="155"/>
      <c r="AB288" s="155"/>
      <c r="AC288" s="155"/>
      <c r="AD288" s="155"/>
      <c r="AE288" s="155"/>
      <c r="AF288" s="155"/>
      <c r="AG288" s="155"/>
      <c r="AH288" s="155"/>
      <c r="AI288" s="155"/>
      <c r="AJ288" s="155"/>
      <c r="AK288" s="155"/>
      <c r="AL288" s="155"/>
      <c r="AM288" s="155"/>
      <c r="AN288" s="155"/>
      <c r="AO288" s="155"/>
      <c r="AP288" s="155"/>
      <c r="AQ288" s="155"/>
      <c r="AR288" s="155"/>
      <c r="AS288" s="155"/>
      <c r="AT288" s="155"/>
      <c r="AU288" s="155"/>
      <c r="AV288" s="155"/>
      <c r="AW288" s="155"/>
      <c r="AX288" s="155"/>
      <c r="AY288" s="155"/>
      <c r="AZ288" s="155"/>
      <c r="BA288" s="155"/>
      <c r="BB288" s="155"/>
      <c r="BC288" s="155"/>
      <c r="BD288" s="155"/>
      <c r="BE288" s="155"/>
      <c r="BF288" s="155"/>
      <c r="BG288" s="155"/>
      <c r="BH288" s="155"/>
      <c r="BI288" s="155"/>
      <c r="BJ288" s="155"/>
      <c r="BK288" s="155"/>
      <c r="BL288" s="155"/>
      <c r="BM288" s="155"/>
      <c r="BN288" s="155"/>
      <c r="BO288" s="155"/>
      <c r="BP288" s="155"/>
      <c r="BQ288" s="155"/>
      <c r="BR288" s="155"/>
      <c r="BS288" s="155"/>
      <c r="BT288" s="155"/>
      <c r="BU288" s="155"/>
      <c r="BV288" s="155"/>
      <c r="BW288" s="155"/>
      <c r="BX288" s="155"/>
      <c r="BY288" s="155"/>
      <c r="BZ288" s="155"/>
      <c r="CA288" s="155"/>
      <c r="CB288" s="155"/>
      <c r="CC288" s="155"/>
      <c r="CD288" s="155"/>
      <c r="CE288" s="155"/>
      <c r="CF288" s="155"/>
      <c r="CG288" s="155"/>
      <c r="CH288" s="155"/>
      <c r="CI288" s="155"/>
      <c r="CJ288" s="155"/>
      <c r="CK288" s="155"/>
      <c r="CL288" s="155"/>
      <c r="CM288" s="155"/>
      <c r="CN288" s="155"/>
      <c r="CO288" s="155"/>
      <c r="CP288" s="155"/>
      <c r="CQ288" s="155"/>
      <c r="CR288" s="155"/>
      <c r="CS288" s="155"/>
      <c r="CT288" s="155"/>
      <c r="CU288" s="155"/>
      <c r="CV288" s="155"/>
      <c r="CW288" s="155"/>
      <c r="CX288" s="155"/>
      <c r="CY288" s="155"/>
      <c r="CZ288" s="155"/>
      <c r="DA288" s="155"/>
      <c r="DB288" s="155"/>
      <c r="DC288" s="155"/>
      <c r="DD288" s="155"/>
      <c r="DE288" s="155"/>
      <c r="DF288" s="155"/>
      <c r="DG288" s="155"/>
      <c r="DH288" s="155"/>
      <c r="DI288" s="155"/>
      <c r="DJ288" s="155"/>
      <c r="DK288" s="155"/>
      <c r="DL288" s="155"/>
      <c r="DM288" s="155"/>
      <c r="DN288" s="155"/>
      <c r="DO288" s="155"/>
      <c r="DP288" s="155"/>
      <c r="DQ288" s="155"/>
      <c r="DR288" s="155"/>
      <c r="DS288" s="155"/>
      <c r="DT288" s="155"/>
      <c r="DU288" s="155"/>
      <c r="DV288" s="155"/>
      <c r="DW288" s="155"/>
      <c r="DX288" s="155"/>
      <c r="DY288" s="155"/>
      <c r="DZ288" s="155"/>
      <c r="EA288" s="155"/>
      <c r="EB288" s="155"/>
      <c r="EC288" s="155"/>
      <c r="ED288" s="155"/>
      <c r="EE288" s="155"/>
      <c r="EF288" s="155"/>
      <c r="EG288" s="155"/>
      <c r="EH288" s="155"/>
      <c r="EI288" s="155"/>
      <c r="EJ288" s="155"/>
      <c r="EK288" s="155"/>
      <c r="EL288" s="155"/>
      <c r="EM288" s="155"/>
      <c r="EN288" s="155"/>
      <c r="EO288" s="155"/>
      <c r="EP288" s="155"/>
      <c r="EQ288" s="155"/>
      <c r="ER288" s="155"/>
      <c r="ES288" s="155"/>
      <c r="ET288" s="155"/>
      <c r="EU288" s="155"/>
      <c r="EV288" s="155"/>
      <c r="EW288" s="155"/>
      <c r="EX288" s="155"/>
      <c r="EY288" s="155"/>
      <c r="EZ288" s="155"/>
      <c r="FA288" s="155"/>
      <c r="FB288" s="155"/>
      <c r="FC288" s="155"/>
      <c r="FD288" s="155"/>
      <c r="FE288" s="155"/>
      <c r="FF288" s="155"/>
      <c r="FG288" s="155"/>
      <c r="FH288" s="155"/>
      <c r="FI288" s="155"/>
      <c r="FJ288" s="155"/>
      <c r="FK288" s="155"/>
      <c r="FL288" s="155"/>
      <c r="FM288" s="155"/>
      <c r="FN288" s="155"/>
      <c r="FO288" s="155"/>
      <c r="FP288" s="155"/>
      <c r="FQ288" s="155"/>
      <c r="FR288" s="155"/>
      <c r="FS288" s="155"/>
      <c r="FT288" s="155"/>
      <c r="FU288" s="155"/>
      <c r="FV288" s="155"/>
      <c r="FW288" s="155"/>
      <c r="FX288" s="155"/>
      <c r="FY288" s="155"/>
      <c r="FZ288" s="155"/>
      <c r="GA288" s="155"/>
      <c r="GB288" s="155"/>
      <c r="GC288" s="155"/>
      <c r="GD288" s="155"/>
      <c r="GE288" s="155"/>
      <c r="GF288" s="155"/>
      <c r="GG288" s="155"/>
      <c r="GH288" s="155"/>
      <c r="GI288" s="155"/>
      <c r="GJ288" s="155"/>
      <c r="GK288" s="155"/>
      <c r="GL288" s="155"/>
      <c r="GM288" s="155"/>
      <c r="GN288" s="155"/>
      <c r="GO288" s="155"/>
    </row>
    <row r="289" spans="1:197" s="122" customFormat="1" ht="27.6" x14ac:dyDescent="0.3">
      <c r="A289" s="7" t="s">
        <v>18</v>
      </c>
      <c r="B289" s="7" t="s">
        <v>117</v>
      </c>
      <c r="C289" s="19" t="s">
        <v>20</v>
      </c>
      <c r="D289" s="19" t="s">
        <v>21</v>
      </c>
      <c r="E289" s="19" t="s">
        <v>20</v>
      </c>
      <c r="F289" s="19" t="s">
        <v>47</v>
      </c>
      <c r="G289" s="19" t="s">
        <v>54</v>
      </c>
      <c r="H289" s="133" t="s">
        <v>55</v>
      </c>
      <c r="I289" s="7"/>
      <c r="J289" s="19" t="s">
        <v>158</v>
      </c>
      <c r="K289" s="16" t="s">
        <v>97</v>
      </c>
      <c r="L289" s="12" t="s">
        <v>35</v>
      </c>
      <c r="M289" s="12" t="s">
        <v>75</v>
      </c>
      <c r="N289" s="90">
        <v>1</v>
      </c>
      <c r="O289" s="90">
        <v>10440</v>
      </c>
      <c r="P289" s="16" t="s">
        <v>53</v>
      </c>
      <c r="Q289" s="110">
        <v>10440</v>
      </c>
      <c r="R289" s="110">
        <v>10440</v>
      </c>
      <c r="S289" s="155"/>
      <c r="T289" s="155"/>
      <c r="U289" s="155"/>
      <c r="V289" s="155"/>
      <c r="W289" s="155"/>
      <c r="X289" s="155"/>
      <c r="Y289" s="155"/>
      <c r="Z289" s="155"/>
      <c r="AA289" s="155"/>
      <c r="AB289" s="155"/>
      <c r="AC289" s="155"/>
      <c r="AD289" s="155"/>
      <c r="AE289" s="155"/>
      <c r="AF289" s="155"/>
      <c r="AG289" s="155"/>
      <c r="AH289" s="155"/>
      <c r="AI289" s="155"/>
      <c r="AJ289" s="155"/>
      <c r="AK289" s="155"/>
      <c r="AL289" s="155"/>
      <c r="AM289" s="155"/>
      <c r="AN289" s="155"/>
      <c r="AO289" s="155"/>
      <c r="AP289" s="155"/>
      <c r="AQ289" s="155"/>
      <c r="AR289" s="155"/>
      <c r="AS289" s="155"/>
      <c r="AT289" s="155"/>
      <c r="AU289" s="155"/>
      <c r="AV289" s="155"/>
      <c r="AW289" s="155"/>
      <c r="AX289" s="155"/>
      <c r="AY289" s="155"/>
      <c r="AZ289" s="155"/>
      <c r="BA289" s="155"/>
      <c r="BB289" s="155"/>
      <c r="BC289" s="155"/>
      <c r="BD289" s="155"/>
      <c r="BE289" s="155"/>
      <c r="BF289" s="155"/>
      <c r="BG289" s="155"/>
      <c r="BH289" s="155"/>
      <c r="BI289" s="155"/>
      <c r="BJ289" s="155"/>
      <c r="BK289" s="155"/>
      <c r="BL289" s="155"/>
      <c r="BM289" s="155"/>
      <c r="BN289" s="155"/>
      <c r="BO289" s="155"/>
      <c r="BP289" s="155"/>
      <c r="BQ289" s="155"/>
      <c r="BR289" s="155"/>
      <c r="BS289" s="155"/>
      <c r="BT289" s="155"/>
      <c r="BU289" s="155"/>
      <c r="BV289" s="155"/>
      <c r="BW289" s="155"/>
      <c r="BX289" s="155"/>
      <c r="BY289" s="155"/>
      <c r="BZ289" s="155"/>
      <c r="CA289" s="155"/>
      <c r="CB289" s="155"/>
      <c r="CC289" s="155"/>
      <c r="CD289" s="155"/>
      <c r="CE289" s="155"/>
      <c r="CF289" s="155"/>
      <c r="CG289" s="155"/>
      <c r="CH289" s="155"/>
      <c r="CI289" s="155"/>
      <c r="CJ289" s="155"/>
      <c r="CK289" s="155"/>
      <c r="CL289" s="155"/>
      <c r="CM289" s="155"/>
      <c r="CN289" s="155"/>
      <c r="CO289" s="155"/>
      <c r="CP289" s="155"/>
      <c r="CQ289" s="155"/>
      <c r="CR289" s="155"/>
      <c r="CS289" s="155"/>
      <c r="CT289" s="155"/>
      <c r="CU289" s="155"/>
      <c r="CV289" s="155"/>
      <c r="CW289" s="155"/>
      <c r="CX289" s="155"/>
      <c r="CY289" s="155"/>
      <c r="CZ289" s="155"/>
      <c r="DA289" s="155"/>
      <c r="DB289" s="155"/>
      <c r="DC289" s="155"/>
      <c r="DD289" s="155"/>
      <c r="DE289" s="155"/>
      <c r="DF289" s="155"/>
      <c r="DG289" s="155"/>
      <c r="DH289" s="155"/>
      <c r="DI289" s="155"/>
      <c r="DJ289" s="155"/>
      <c r="DK289" s="155"/>
      <c r="DL289" s="155"/>
      <c r="DM289" s="155"/>
      <c r="DN289" s="155"/>
      <c r="DO289" s="155"/>
      <c r="DP289" s="155"/>
      <c r="DQ289" s="155"/>
      <c r="DR289" s="155"/>
      <c r="DS289" s="155"/>
      <c r="DT289" s="155"/>
      <c r="DU289" s="155"/>
      <c r="DV289" s="155"/>
      <c r="DW289" s="155"/>
      <c r="DX289" s="155"/>
      <c r="DY289" s="155"/>
      <c r="DZ289" s="155"/>
      <c r="EA289" s="155"/>
      <c r="EB289" s="155"/>
      <c r="EC289" s="155"/>
      <c r="ED289" s="155"/>
      <c r="EE289" s="155"/>
      <c r="EF289" s="155"/>
      <c r="EG289" s="155"/>
      <c r="EH289" s="155"/>
      <c r="EI289" s="155"/>
      <c r="EJ289" s="155"/>
      <c r="EK289" s="155"/>
      <c r="EL289" s="155"/>
      <c r="EM289" s="155"/>
      <c r="EN289" s="155"/>
      <c r="EO289" s="155"/>
      <c r="EP289" s="155"/>
      <c r="EQ289" s="155"/>
      <c r="ER289" s="155"/>
      <c r="ES289" s="155"/>
      <c r="ET289" s="155"/>
      <c r="EU289" s="155"/>
      <c r="EV289" s="155"/>
      <c r="EW289" s="155"/>
      <c r="EX289" s="155"/>
      <c r="EY289" s="155"/>
      <c r="EZ289" s="155"/>
      <c r="FA289" s="155"/>
      <c r="FB289" s="155"/>
      <c r="FC289" s="155"/>
      <c r="FD289" s="155"/>
      <c r="FE289" s="155"/>
      <c r="FF289" s="155"/>
      <c r="FG289" s="155"/>
      <c r="FH289" s="155"/>
      <c r="FI289" s="155"/>
      <c r="FJ289" s="155"/>
      <c r="FK289" s="155"/>
      <c r="FL289" s="155"/>
      <c r="FM289" s="155"/>
      <c r="FN289" s="155"/>
      <c r="FO289" s="155"/>
      <c r="FP289" s="155"/>
      <c r="FQ289" s="155"/>
      <c r="FR289" s="155"/>
      <c r="FS289" s="155"/>
      <c r="FT289" s="155"/>
      <c r="FU289" s="155"/>
      <c r="FV289" s="155"/>
      <c r="FW289" s="155"/>
      <c r="FX289" s="155"/>
      <c r="FY289" s="155"/>
      <c r="FZ289" s="155"/>
      <c r="GA289" s="155"/>
      <c r="GB289" s="155"/>
      <c r="GC289" s="155"/>
      <c r="GD289" s="155"/>
      <c r="GE289" s="155"/>
      <c r="GF289" s="155"/>
      <c r="GG289" s="155"/>
      <c r="GH289" s="155"/>
      <c r="GI289" s="155"/>
      <c r="GJ289" s="155"/>
      <c r="GK289" s="155"/>
      <c r="GL289" s="155"/>
      <c r="GM289" s="155"/>
      <c r="GN289" s="155"/>
      <c r="GO289" s="155"/>
    </row>
    <row r="290" spans="1:197" s="52" customFormat="1" ht="39" customHeight="1" x14ac:dyDescent="0.3">
      <c r="A290" s="7" t="s">
        <v>18</v>
      </c>
      <c r="B290" s="7" t="s">
        <v>159</v>
      </c>
      <c r="C290" s="139" t="s">
        <v>20</v>
      </c>
      <c r="D290" s="67" t="s">
        <v>37</v>
      </c>
      <c r="E290" s="67">
        <v>45</v>
      </c>
      <c r="F290" s="67" t="s">
        <v>41</v>
      </c>
      <c r="G290" s="67">
        <v>29301</v>
      </c>
      <c r="H290" s="134" t="s">
        <v>144</v>
      </c>
      <c r="I290" s="67" t="s">
        <v>877</v>
      </c>
      <c r="J290" s="31" t="s">
        <v>878</v>
      </c>
      <c r="K290" s="67"/>
      <c r="L290" s="32" t="s">
        <v>160</v>
      </c>
      <c r="M290" s="32" t="s">
        <v>28</v>
      </c>
      <c r="N290" s="148">
        <v>3</v>
      </c>
      <c r="O290" s="148">
        <v>888</v>
      </c>
      <c r="P290" s="136" t="s">
        <v>136</v>
      </c>
      <c r="Q290" s="123">
        <v>2664</v>
      </c>
      <c r="R290" s="123">
        <v>2664</v>
      </c>
      <c r="S290" s="85"/>
      <c r="T290" s="85"/>
      <c r="U290" s="85"/>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row>
    <row r="291" spans="1:197" s="52" customFormat="1" ht="39" customHeight="1" x14ac:dyDescent="0.3">
      <c r="A291" s="7" t="s">
        <v>18</v>
      </c>
      <c r="B291" s="7" t="s">
        <v>159</v>
      </c>
      <c r="C291" s="139" t="s">
        <v>20</v>
      </c>
      <c r="D291" s="67" t="s">
        <v>37</v>
      </c>
      <c r="E291" s="67">
        <v>45</v>
      </c>
      <c r="F291" s="67" t="s">
        <v>41</v>
      </c>
      <c r="G291" s="67">
        <v>24601</v>
      </c>
      <c r="H291" s="134" t="s">
        <v>112</v>
      </c>
      <c r="I291" s="67" t="s">
        <v>653</v>
      </c>
      <c r="J291" s="31" t="s">
        <v>654</v>
      </c>
      <c r="K291" s="67"/>
      <c r="L291" s="32" t="s">
        <v>160</v>
      </c>
      <c r="M291" s="32" t="s">
        <v>28</v>
      </c>
      <c r="N291" s="148">
        <v>12</v>
      </c>
      <c r="O291" s="148">
        <v>199</v>
      </c>
      <c r="P291" s="136" t="s">
        <v>136</v>
      </c>
      <c r="Q291" s="123">
        <v>2388</v>
      </c>
      <c r="R291" s="123">
        <v>2388</v>
      </c>
      <c r="S291" s="85"/>
      <c r="T291" s="85"/>
      <c r="U291" s="85"/>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row>
    <row r="292" spans="1:197" s="52" customFormat="1" ht="39" customHeight="1" x14ac:dyDescent="0.3">
      <c r="A292" s="7" t="s">
        <v>18</v>
      </c>
      <c r="B292" s="7" t="s">
        <v>159</v>
      </c>
      <c r="C292" s="139" t="s">
        <v>20</v>
      </c>
      <c r="D292" s="67" t="s">
        <v>21</v>
      </c>
      <c r="E292" s="67">
        <v>1</v>
      </c>
      <c r="F292" s="67" t="s">
        <v>22</v>
      </c>
      <c r="G292" s="67">
        <v>35201</v>
      </c>
      <c r="H292" s="134" t="s">
        <v>879</v>
      </c>
      <c r="I292" s="67"/>
      <c r="J292" s="31" t="s">
        <v>880</v>
      </c>
      <c r="K292" s="67"/>
      <c r="L292" s="32" t="s">
        <v>160</v>
      </c>
      <c r="M292" s="32" t="s">
        <v>75</v>
      </c>
      <c r="N292" s="148">
        <v>1</v>
      </c>
      <c r="O292" s="148">
        <v>1777</v>
      </c>
      <c r="P292" s="136" t="s">
        <v>136</v>
      </c>
      <c r="Q292" s="123">
        <v>1777</v>
      </c>
      <c r="R292" s="123">
        <v>1777</v>
      </c>
      <c r="S292" s="85"/>
      <c r="T292" s="85"/>
      <c r="U292" s="85"/>
      <c r="V292" s="85"/>
      <c r="W292" s="85"/>
      <c r="X292" s="85"/>
      <c r="Y292" s="85"/>
      <c r="Z292" s="85"/>
      <c r="AA292" s="85"/>
      <c r="AB292" s="85"/>
      <c r="AC292" s="85"/>
      <c r="AD292" s="85"/>
      <c r="AE292" s="85"/>
      <c r="AF292" s="85"/>
      <c r="AG292" s="85"/>
      <c r="AH292" s="85"/>
      <c r="AI292" s="85"/>
      <c r="AJ292" s="85"/>
      <c r="AK292" s="85"/>
      <c r="AL292" s="85"/>
      <c r="AM292" s="85"/>
      <c r="AN292" s="85"/>
      <c r="AO292" s="85"/>
      <c r="AP292" s="85"/>
      <c r="AQ292" s="85"/>
      <c r="AR292" s="85"/>
      <c r="AS292" s="85"/>
      <c r="AT292" s="85"/>
      <c r="AU292" s="85"/>
      <c r="AV292" s="85"/>
      <c r="AW292" s="85"/>
      <c r="AX292" s="85"/>
      <c r="AY292" s="85"/>
      <c r="AZ292" s="85"/>
      <c r="BA292" s="85"/>
      <c r="BB292" s="85"/>
      <c r="BC292" s="85"/>
      <c r="BD292" s="85"/>
      <c r="BE292" s="85"/>
      <c r="BF292" s="85"/>
      <c r="BG292" s="85"/>
      <c r="BH292" s="85"/>
      <c r="BI292" s="85"/>
      <c r="BJ292" s="85"/>
      <c r="BK292" s="85"/>
      <c r="BL292" s="85"/>
      <c r="BM292" s="85"/>
      <c r="BN292" s="85"/>
      <c r="BO292" s="85"/>
      <c r="BP292" s="85"/>
      <c r="BQ292" s="85"/>
      <c r="BR292" s="85"/>
      <c r="BS292" s="85"/>
      <c r="BT292" s="85"/>
      <c r="BU292" s="85"/>
      <c r="BV292" s="85"/>
      <c r="BW292" s="85"/>
      <c r="BX292" s="85"/>
      <c r="BY292" s="85"/>
      <c r="BZ292" s="85"/>
      <c r="CA292" s="85"/>
      <c r="CB292" s="85"/>
      <c r="CC292" s="85"/>
      <c r="CD292" s="85"/>
      <c r="CE292" s="85"/>
      <c r="CF292" s="85"/>
      <c r="CG292" s="85"/>
      <c r="CH292" s="85"/>
      <c r="CI292" s="85"/>
      <c r="CJ292" s="85"/>
      <c r="CK292" s="85"/>
      <c r="CL292" s="85"/>
      <c r="CM292" s="85"/>
      <c r="CN292" s="85"/>
      <c r="CO292" s="85"/>
      <c r="CP292" s="85"/>
      <c r="CQ292" s="85"/>
      <c r="CR292" s="85"/>
      <c r="CS292" s="85"/>
      <c r="CT292" s="85"/>
      <c r="CU292" s="85"/>
      <c r="CV292" s="85"/>
      <c r="CW292" s="85"/>
      <c r="CX292" s="85"/>
      <c r="CY292" s="85"/>
      <c r="CZ292" s="85"/>
      <c r="DA292" s="85"/>
      <c r="DB292" s="85"/>
      <c r="DC292" s="85"/>
      <c r="DD292" s="85"/>
      <c r="DE292" s="85"/>
      <c r="DF292" s="85"/>
      <c r="DG292" s="85"/>
      <c r="DH292" s="85"/>
      <c r="DI292" s="85"/>
      <c r="DJ292" s="85"/>
      <c r="DK292" s="85"/>
      <c r="DL292" s="85"/>
      <c r="DM292" s="85"/>
      <c r="DN292" s="85"/>
      <c r="DO292" s="85"/>
      <c r="DP292" s="85"/>
      <c r="DQ292" s="85"/>
      <c r="DR292" s="85"/>
      <c r="DS292" s="85"/>
      <c r="DT292" s="85"/>
      <c r="DU292" s="85"/>
      <c r="DV292" s="85"/>
      <c r="DW292" s="85"/>
      <c r="DX292" s="85"/>
      <c r="DY292" s="85"/>
      <c r="DZ292" s="85"/>
      <c r="EA292" s="85"/>
      <c r="EB292" s="85"/>
      <c r="EC292" s="85"/>
      <c r="ED292" s="85"/>
      <c r="EE292" s="85"/>
      <c r="EF292" s="85"/>
      <c r="EG292" s="85"/>
      <c r="EH292" s="85"/>
      <c r="EI292" s="85"/>
      <c r="EJ292" s="85"/>
      <c r="EK292" s="85"/>
      <c r="EL292" s="85"/>
      <c r="EM292" s="85"/>
      <c r="EN292" s="85"/>
      <c r="EO292" s="85"/>
      <c r="EP292" s="85"/>
      <c r="EQ292" s="85"/>
      <c r="ER292" s="85"/>
      <c r="ES292" s="85"/>
      <c r="ET292" s="85"/>
      <c r="EU292" s="85"/>
      <c r="EV292" s="85"/>
      <c r="EW292" s="85"/>
      <c r="EX292" s="85"/>
      <c r="EY292" s="85"/>
      <c r="EZ292" s="85"/>
      <c r="FA292" s="85"/>
      <c r="FB292" s="85"/>
      <c r="FC292" s="85"/>
      <c r="FD292" s="85"/>
      <c r="FE292" s="85"/>
      <c r="FF292" s="85"/>
      <c r="FG292" s="85"/>
      <c r="FH292" s="85"/>
      <c r="FI292" s="85"/>
      <c r="FJ292" s="85"/>
      <c r="FK292" s="85"/>
      <c r="FL292" s="85"/>
      <c r="FM292" s="85"/>
      <c r="FN292" s="85"/>
      <c r="FO292" s="85"/>
      <c r="FP292" s="85"/>
      <c r="FQ292" s="85"/>
      <c r="FR292" s="85"/>
      <c r="FS292" s="85"/>
      <c r="FT292" s="85"/>
      <c r="FU292" s="85"/>
      <c r="FV292" s="85"/>
      <c r="FW292" s="85"/>
      <c r="FX292" s="85"/>
      <c r="FY292" s="85"/>
      <c r="FZ292" s="85"/>
      <c r="GA292" s="85"/>
      <c r="GB292" s="85"/>
      <c r="GC292" s="85"/>
      <c r="GD292" s="85"/>
      <c r="GE292" s="85"/>
      <c r="GF292" s="85"/>
      <c r="GG292" s="85"/>
      <c r="GH292" s="85"/>
      <c r="GI292" s="85"/>
      <c r="GJ292" s="85"/>
      <c r="GK292" s="85"/>
      <c r="GL292" s="85"/>
      <c r="GM292" s="85"/>
      <c r="GN292" s="85"/>
      <c r="GO292" s="85"/>
    </row>
    <row r="293" spans="1:197" s="52" customFormat="1" ht="39" customHeight="1" x14ac:dyDescent="0.3">
      <c r="A293" s="7" t="s">
        <v>18</v>
      </c>
      <c r="B293" s="7" t="s">
        <v>159</v>
      </c>
      <c r="C293" s="139" t="s">
        <v>20</v>
      </c>
      <c r="D293" s="67" t="s">
        <v>21</v>
      </c>
      <c r="E293" s="67">
        <v>1</v>
      </c>
      <c r="F293" s="67" t="s">
        <v>22</v>
      </c>
      <c r="G293" s="67">
        <v>35201</v>
      </c>
      <c r="H293" s="134" t="s">
        <v>879</v>
      </c>
      <c r="I293" s="67"/>
      <c r="J293" s="31" t="s">
        <v>880</v>
      </c>
      <c r="K293" s="67"/>
      <c r="L293" s="32" t="s">
        <v>160</v>
      </c>
      <c r="M293" s="32" t="s">
        <v>75</v>
      </c>
      <c r="N293" s="148">
        <v>1</v>
      </c>
      <c r="O293" s="148">
        <v>1670</v>
      </c>
      <c r="P293" s="136" t="s">
        <v>136</v>
      </c>
      <c r="Q293" s="123">
        <v>1670</v>
      </c>
      <c r="R293" s="123">
        <v>1670</v>
      </c>
      <c r="S293" s="85"/>
      <c r="T293" s="85"/>
      <c r="U293" s="85"/>
      <c r="V293" s="85"/>
      <c r="W293" s="85"/>
      <c r="X293" s="85"/>
      <c r="Y293" s="85"/>
      <c r="Z293" s="85"/>
      <c r="AA293" s="85"/>
      <c r="AB293" s="85"/>
      <c r="AC293" s="85"/>
      <c r="AD293" s="85"/>
      <c r="AE293" s="85"/>
      <c r="AF293" s="85"/>
      <c r="AG293" s="85"/>
      <c r="AH293" s="85"/>
      <c r="AI293" s="85"/>
      <c r="AJ293" s="85"/>
      <c r="AK293" s="85"/>
      <c r="AL293" s="85"/>
      <c r="AM293" s="85"/>
      <c r="AN293" s="85"/>
      <c r="AO293" s="85"/>
      <c r="AP293" s="85"/>
      <c r="AQ293" s="85"/>
      <c r="AR293" s="85"/>
      <c r="AS293" s="85"/>
      <c r="AT293" s="85"/>
      <c r="AU293" s="85"/>
      <c r="AV293" s="85"/>
      <c r="AW293" s="85"/>
      <c r="AX293" s="85"/>
      <c r="AY293" s="85"/>
      <c r="AZ293" s="85"/>
      <c r="BA293" s="85"/>
      <c r="BB293" s="85"/>
      <c r="BC293" s="85"/>
      <c r="BD293" s="85"/>
      <c r="BE293" s="85"/>
      <c r="BF293" s="85"/>
      <c r="BG293" s="85"/>
      <c r="BH293" s="85"/>
      <c r="BI293" s="85"/>
      <c r="BJ293" s="85"/>
      <c r="BK293" s="85"/>
      <c r="BL293" s="85"/>
      <c r="BM293" s="85"/>
      <c r="BN293" s="85"/>
      <c r="BO293" s="85"/>
      <c r="BP293" s="85"/>
      <c r="BQ293" s="85"/>
      <c r="BR293" s="85"/>
      <c r="BS293" s="85"/>
      <c r="BT293" s="85"/>
      <c r="BU293" s="85"/>
      <c r="BV293" s="85"/>
      <c r="BW293" s="85"/>
      <c r="BX293" s="85"/>
      <c r="BY293" s="85"/>
      <c r="BZ293" s="85"/>
      <c r="CA293" s="85"/>
      <c r="CB293" s="85"/>
      <c r="CC293" s="85"/>
      <c r="CD293" s="85"/>
      <c r="CE293" s="85"/>
      <c r="CF293" s="85"/>
      <c r="CG293" s="85"/>
      <c r="CH293" s="85"/>
      <c r="CI293" s="85"/>
      <c r="CJ293" s="85"/>
      <c r="CK293" s="85"/>
      <c r="CL293" s="85"/>
      <c r="CM293" s="85"/>
      <c r="CN293" s="85"/>
      <c r="CO293" s="85"/>
      <c r="CP293" s="85"/>
      <c r="CQ293" s="85"/>
      <c r="CR293" s="85"/>
      <c r="CS293" s="85"/>
      <c r="CT293" s="85"/>
      <c r="CU293" s="85"/>
      <c r="CV293" s="85"/>
      <c r="CW293" s="85"/>
      <c r="CX293" s="85"/>
      <c r="CY293" s="85"/>
      <c r="CZ293" s="85"/>
      <c r="DA293" s="85"/>
      <c r="DB293" s="85"/>
      <c r="DC293" s="85"/>
      <c r="DD293" s="85"/>
      <c r="DE293" s="85"/>
      <c r="DF293" s="85"/>
      <c r="DG293" s="85"/>
      <c r="DH293" s="85"/>
      <c r="DI293" s="85"/>
      <c r="DJ293" s="85"/>
      <c r="DK293" s="85"/>
      <c r="DL293" s="85"/>
      <c r="DM293" s="85"/>
      <c r="DN293" s="85"/>
      <c r="DO293" s="85"/>
      <c r="DP293" s="85"/>
      <c r="DQ293" s="85"/>
      <c r="DR293" s="85"/>
      <c r="DS293" s="85"/>
      <c r="DT293" s="85"/>
      <c r="DU293" s="85"/>
      <c r="DV293" s="85"/>
      <c r="DW293" s="85"/>
      <c r="DX293" s="85"/>
      <c r="DY293" s="85"/>
      <c r="DZ293" s="85"/>
      <c r="EA293" s="85"/>
      <c r="EB293" s="85"/>
      <c r="EC293" s="85"/>
      <c r="ED293" s="85"/>
      <c r="EE293" s="85"/>
      <c r="EF293" s="85"/>
      <c r="EG293" s="85"/>
      <c r="EH293" s="85"/>
      <c r="EI293" s="85"/>
      <c r="EJ293" s="85"/>
      <c r="EK293" s="85"/>
      <c r="EL293" s="85"/>
      <c r="EM293" s="85"/>
      <c r="EN293" s="85"/>
      <c r="EO293" s="85"/>
      <c r="EP293" s="85"/>
      <c r="EQ293" s="85"/>
      <c r="ER293" s="85"/>
      <c r="ES293" s="85"/>
      <c r="ET293" s="85"/>
      <c r="EU293" s="85"/>
      <c r="EV293" s="85"/>
      <c r="EW293" s="85"/>
      <c r="EX293" s="85"/>
      <c r="EY293" s="85"/>
      <c r="EZ293" s="85"/>
      <c r="FA293" s="85"/>
      <c r="FB293" s="85"/>
      <c r="FC293" s="85"/>
      <c r="FD293" s="85"/>
      <c r="FE293" s="85"/>
      <c r="FF293" s="85"/>
      <c r="FG293" s="85"/>
      <c r="FH293" s="85"/>
      <c r="FI293" s="85"/>
      <c r="FJ293" s="85"/>
      <c r="FK293" s="85"/>
      <c r="FL293" s="85"/>
      <c r="FM293" s="85"/>
      <c r="FN293" s="85"/>
      <c r="FO293" s="85"/>
      <c r="FP293" s="85"/>
      <c r="FQ293" s="85"/>
      <c r="FR293" s="85"/>
      <c r="FS293" s="85"/>
      <c r="FT293" s="85"/>
      <c r="FU293" s="85"/>
      <c r="FV293" s="85"/>
      <c r="FW293" s="85"/>
      <c r="FX293" s="85"/>
      <c r="FY293" s="85"/>
      <c r="FZ293" s="85"/>
      <c r="GA293" s="85"/>
      <c r="GB293" s="85"/>
      <c r="GC293" s="85"/>
      <c r="GD293" s="85"/>
      <c r="GE293" s="85"/>
      <c r="GF293" s="85"/>
      <c r="GG293" s="85"/>
      <c r="GH293" s="85"/>
      <c r="GI293" s="85"/>
      <c r="GJ293" s="85"/>
      <c r="GK293" s="85"/>
      <c r="GL293" s="85"/>
      <c r="GM293" s="85"/>
      <c r="GN293" s="85"/>
      <c r="GO293" s="85"/>
    </row>
    <row r="294" spans="1:197" s="52" customFormat="1" ht="39" customHeight="1" x14ac:dyDescent="0.3">
      <c r="A294" s="7" t="s">
        <v>18</v>
      </c>
      <c r="B294" s="7" t="s">
        <v>159</v>
      </c>
      <c r="C294" s="139" t="s">
        <v>20</v>
      </c>
      <c r="D294" s="67" t="s">
        <v>21</v>
      </c>
      <c r="E294" s="67">
        <v>1</v>
      </c>
      <c r="F294" s="67" t="s">
        <v>22</v>
      </c>
      <c r="G294" s="67">
        <v>31801</v>
      </c>
      <c r="H294" s="134" t="s">
        <v>353</v>
      </c>
      <c r="I294" s="67"/>
      <c r="J294" s="31" t="s">
        <v>881</v>
      </c>
      <c r="K294" s="67"/>
      <c r="L294" s="32" t="s">
        <v>160</v>
      </c>
      <c r="M294" s="32" t="s">
        <v>75</v>
      </c>
      <c r="N294" s="148">
        <v>1</v>
      </c>
      <c r="O294" s="148">
        <v>4827</v>
      </c>
      <c r="P294" s="136" t="s">
        <v>136</v>
      </c>
      <c r="Q294" s="123">
        <v>4827</v>
      </c>
      <c r="R294" s="123">
        <v>4827</v>
      </c>
      <c r="S294" s="85"/>
      <c r="T294" s="85"/>
      <c r="U294" s="85"/>
      <c r="V294" s="85"/>
      <c r="W294" s="85"/>
      <c r="X294" s="85"/>
      <c r="Y294" s="85"/>
      <c r="Z294" s="85"/>
      <c r="AA294" s="85"/>
      <c r="AB294" s="85"/>
      <c r="AC294" s="85"/>
      <c r="AD294" s="85"/>
      <c r="AE294" s="85"/>
      <c r="AF294" s="85"/>
      <c r="AG294" s="85"/>
      <c r="AH294" s="85"/>
      <c r="AI294" s="85"/>
      <c r="AJ294" s="85"/>
      <c r="AK294" s="85"/>
      <c r="AL294" s="85"/>
      <c r="AM294" s="85"/>
      <c r="AN294" s="85"/>
      <c r="AO294" s="85"/>
      <c r="AP294" s="85"/>
      <c r="AQ294" s="85"/>
      <c r="AR294" s="85"/>
      <c r="AS294" s="85"/>
      <c r="AT294" s="85"/>
      <c r="AU294" s="85"/>
      <c r="AV294" s="85"/>
      <c r="AW294" s="85"/>
      <c r="AX294" s="85"/>
      <c r="AY294" s="85"/>
      <c r="AZ294" s="85"/>
      <c r="BA294" s="85"/>
      <c r="BB294" s="85"/>
      <c r="BC294" s="85"/>
      <c r="BD294" s="85"/>
      <c r="BE294" s="85"/>
      <c r="BF294" s="85"/>
      <c r="BG294" s="85"/>
      <c r="BH294" s="85"/>
      <c r="BI294" s="85"/>
      <c r="BJ294" s="85"/>
      <c r="BK294" s="85"/>
      <c r="BL294" s="85"/>
      <c r="BM294" s="85"/>
      <c r="BN294" s="85"/>
      <c r="BO294" s="85"/>
      <c r="BP294" s="85"/>
      <c r="BQ294" s="85"/>
      <c r="BR294" s="85"/>
      <c r="BS294" s="85"/>
      <c r="BT294" s="85"/>
      <c r="BU294" s="85"/>
      <c r="BV294" s="85"/>
      <c r="BW294" s="85"/>
      <c r="BX294" s="85"/>
      <c r="BY294" s="85"/>
      <c r="BZ294" s="85"/>
      <c r="CA294" s="85"/>
      <c r="CB294" s="85"/>
      <c r="CC294" s="85"/>
      <c r="CD294" s="85"/>
      <c r="CE294" s="85"/>
      <c r="CF294" s="85"/>
      <c r="CG294" s="85"/>
      <c r="CH294" s="85"/>
      <c r="CI294" s="85"/>
      <c r="CJ294" s="85"/>
      <c r="CK294" s="85"/>
      <c r="CL294" s="85"/>
      <c r="CM294" s="85"/>
      <c r="CN294" s="85"/>
      <c r="CO294" s="85"/>
      <c r="CP294" s="85"/>
      <c r="CQ294" s="85"/>
      <c r="CR294" s="85"/>
      <c r="CS294" s="85"/>
      <c r="CT294" s="85"/>
      <c r="CU294" s="85"/>
      <c r="CV294" s="85"/>
      <c r="CW294" s="85"/>
      <c r="CX294" s="85"/>
      <c r="CY294" s="85"/>
      <c r="CZ294" s="85"/>
      <c r="DA294" s="85"/>
      <c r="DB294" s="85"/>
      <c r="DC294" s="85"/>
      <c r="DD294" s="85"/>
      <c r="DE294" s="85"/>
      <c r="DF294" s="85"/>
      <c r="DG294" s="85"/>
      <c r="DH294" s="85"/>
      <c r="DI294" s="85"/>
      <c r="DJ294" s="85"/>
      <c r="DK294" s="85"/>
      <c r="DL294" s="85"/>
      <c r="DM294" s="85"/>
      <c r="DN294" s="85"/>
      <c r="DO294" s="85"/>
      <c r="DP294" s="85"/>
      <c r="DQ294" s="85"/>
      <c r="DR294" s="85"/>
      <c r="DS294" s="85"/>
      <c r="DT294" s="85"/>
      <c r="DU294" s="85"/>
      <c r="DV294" s="85"/>
      <c r="DW294" s="85"/>
      <c r="DX294" s="85"/>
      <c r="DY294" s="85"/>
      <c r="DZ294" s="85"/>
      <c r="EA294" s="85"/>
      <c r="EB294" s="85"/>
      <c r="EC294" s="85"/>
      <c r="ED294" s="85"/>
      <c r="EE294" s="85"/>
      <c r="EF294" s="85"/>
      <c r="EG294" s="85"/>
      <c r="EH294" s="85"/>
      <c r="EI294" s="85"/>
      <c r="EJ294" s="85"/>
      <c r="EK294" s="85"/>
      <c r="EL294" s="85"/>
      <c r="EM294" s="85"/>
      <c r="EN294" s="85"/>
      <c r="EO294" s="85"/>
      <c r="EP294" s="85"/>
      <c r="EQ294" s="85"/>
      <c r="ER294" s="85"/>
      <c r="ES294" s="85"/>
      <c r="ET294" s="85"/>
      <c r="EU294" s="85"/>
      <c r="EV294" s="85"/>
      <c r="EW294" s="85"/>
      <c r="EX294" s="85"/>
      <c r="EY294" s="85"/>
      <c r="EZ294" s="85"/>
      <c r="FA294" s="85"/>
      <c r="FB294" s="85"/>
      <c r="FC294" s="85"/>
      <c r="FD294" s="85"/>
      <c r="FE294" s="85"/>
      <c r="FF294" s="85"/>
      <c r="FG294" s="85"/>
      <c r="FH294" s="85"/>
      <c r="FI294" s="85"/>
      <c r="FJ294" s="85"/>
      <c r="FK294" s="85"/>
      <c r="FL294" s="85"/>
      <c r="FM294" s="85"/>
      <c r="FN294" s="85"/>
      <c r="FO294" s="85"/>
      <c r="FP294" s="85"/>
      <c r="FQ294" s="85"/>
      <c r="FR294" s="85"/>
      <c r="FS294" s="85"/>
      <c r="FT294" s="85"/>
      <c r="FU294" s="85"/>
      <c r="FV294" s="85"/>
      <c r="FW294" s="85"/>
      <c r="FX294" s="85"/>
      <c r="FY294" s="85"/>
      <c r="FZ294" s="85"/>
      <c r="GA294" s="85"/>
      <c r="GB294" s="85"/>
      <c r="GC294" s="85"/>
      <c r="GD294" s="85"/>
      <c r="GE294" s="85"/>
      <c r="GF294" s="85"/>
      <c r="GG294" s="85"/>
      <c r="GH294" s="85"/>
      <c r="GI294" s="85"/>
      <c r="GJ294" s="85"/>
      <c r="GK294" s="85"/>
      <c r="GL294" s="85"/>
      <c r="GM294" s="85"/>
      <c r="GN294" s="85"/>
      <c r="GO294" s="85"/>
    </row>
    <row r="295" spans="1:197" s="52" customFormat="1" ht="39" customHeight="1" x14ac:dyDescent="0.3">
      <c r="A295" s="7" t="s">
        <v>18</v>
      </c>
      <c r="B295" s="7" t="s">
        <v>159</v>
      </c>
      <c r="C295" s="139" t="s">
        <v>20</v>
      </c>
      <c r="D295" s="67" t="s">
        <v>21</v>
      </c>
      <c r="E295" s="67">
        <v>1</v>
      </c>
      <c r="F295" s="67" t="s">
        <v>22</v>
      </c>
      <c r="G295" s="67">
        <v>35201</v>
      </c>
      <c r="H295" s="134" t="s">
        <v>879</v>
      </c>
      <c r="I295" s="67"/>
      <c r="J295" s="31" t="s">
        <v>882</v>
      </c>
      <c r="K295" s="67"/>
      <c r="L295" s="32" t="s">
        <v>160</v>
      </c>
      <c r="M295" s="32" t="s">
        <v>75</v>
      </c>
      <c r="N295" s="148">
        <v>1</v>
      </c>
      <c r="O295" s="148">
        <v>1346</v>
      </c>
      <c r="P295" s="136" t="s">
        <v>136</v>
      </c>
      <c r="Q295" s="123">
        <v>1346</v>
      </c>
      <c r="R295" s="123">
        <v>1346</v>
      </c>
      <c r="S295" s="85"/>
      <c r="T295" s="85"/>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c r="CS295" s="85"/>
      <c r="CT295" s="85"/>
      <c r="CU295" s="85"/>
      <c r="CV295" s="85"/>
      <c r="CW295" s="85"/>
      <c r="CX295" s="85"/>
      <c r="CY295" s="85"/>
      <c r="CZ295" s="85"/>
      <c r="DA295" s="85"/>
      <c r="DB295" s="85"/>
      <c r="DC295" s="85"/>
      <c r="DD295" s="85"/>
      <c r="DE295" s="85"/>
      <c r="DF295" s="85"/>
      <c r="DG295" s="85"/>
      <c r="DH295" s="85"/>
      <c r="DI295" s="85"/>
      <c r="DJ295" s="85"/>
      <c r="DK295" s="85"/>
      <c r="DL295" s="85"/>
      <c r="DM295" s="85"/>
      <c r="DN295" s="85"/>
      <c r="DO295" s="85"/>
      <c r="DP295" s="85"/>
      <c r="DQ295" s="85"/>
      <c r="DR295" s="85"/>
      <c r="DS295" s="85"/>
      <c r="DT295" s="85"/>
      <c r="DU295" s="85"/>
      <c r="DV295" s="85"/>
      <c r="DW295" s="85"/>
      <c r="DX295" s="85"/>
      <c r="DY295" s="85"/>
      <c r="DZ295" s="85"/>
      <c r="EA295" s="85"/>
      <c r="EB295" s="85"/>
      <c r="EC295" s="85"/>
      <c r="ED295" s="85"/>
      <c r="EE295" s="85"/>
      <c r="EF295" s="85"/>
      <c r="EG295" s="85"/>
      <c r="EH295" s="85"/>
      <c r="EI295" s="85"/>
      <c r="EJ295" s="85"/>
      <c r="EK295" s="85"/>
      <c r="EL295" s="85"/>
      <c r="EM295" s="85"/>
      <c r="EN295" s="85"/>
      <c r="EO295" s="85"/>
      <c r="EP295" s="85"/>
      <c r="EQ295" s="85"/>
      <c r="ER295" s="85"/>
      <c r="ES295" s="85"/>
      <c r="ET295" s="85"/>
      <c r="EU295" s="85"/>
      <c r="EV295" s="85"/>
      <c r="EW295" s="85"/>
      <c r="EX295" s="85"/>
      <c r="EY295" s="85"/>
      <c r="EZ295" s="85"/>
      <c r="FA295" s="85"/>
      <c r="FB295" s="85"/>
      <c r="FC295" s="85"/>
      <c r="FD295" s="85"/>
      <c r="FE295" s="85"/>
      <c r="FF295" s="85"/>
      <c r="FG295" s="85"/>
      <c r="FH295" s="85"/>
      <c r="FI295" s="85"/>
      <c r="FJ295" s="85"/>
      <c r="FK295" s="85"/>
      <c r="FL295" s="85"/>
      <c r="FM295" s="85"/>
      <c r="FN295" s="85"/>
      <c r="FO295" s="85"/>
      <c r="FP295" s="85"/>
      <c r="FQ295" s="85"/>
      <c r="FR295" s="85"/>
      <c r="FS295" s="85"/>
      <c r="FT295" s="85"/>
      <c r="FU295" s="85"/>
      <c r="FV295" s="85"/>
      <c r="FW295" s="85"/>
      <c r="FX295" s="85"/>
      <c r="FY295" s="85"/>
      <c r="FZ295" s="85"/>
      <c r="GA295" s="85"/>
      <c r="GB295" s="85"/>
      <c r="GC295" s="85"/>
      <c r="GD295" s="85"/>
      <c r="GE295" s="85"/>
      <c r="GF295" s="85"/>
      <c r="GG295" s="85"/>
      <c r="GH295" s="85"/>
      <c r="GI295" s="85"/>
      <c r="GJ295" s="85"/>
      <c r="GK295" s="85"/>
      <c r="GL295" s="85"/>
      <c r="GM295" s="85"/>
      <c r="GN295" s="85"/>
      <c r="GO295" s="85"/>
    </row>
    <row r="296" spans="1:197" s="52" customFormat="1" ht="39" customHeight="1" x14ac:dyDescent="0.3">
      <c r="A296" s="7" t="s">
        <v>18</v>
      </c>
      <c r="B296" s="7" t="s">
        <v>159</v>
      </c>
      <c r="C296" s="139" t="s">
        <v>20</v>
      </c>
      <c r="D296" s="67" t="s">
        <v>21</v>
      </c>
      <c r="E296" s="67">
        <v>1</v>
      </c>
      <c r="F296" s="67" t="s">
        <v>22</v>
      </c>
      <c r="G296" s="67">
        <v>21601</v>
      </c>
      <c r="H296" s="134" t="s">
        <v>164</v>
      </c>
      <c r="I296" s="67" t="s">
        <v>266</v>
      </c>
      <c r="J296" s="31" t="s">
        <v>267</v>
      </c>
      <c r="K296" s="67"/>
      <c r="L296" s="32" t="s">
        <v>160</v>
      </c>
      <c r="M296" s="32" t="s">
        <v>28</v>
      </c>
      <c r="N296" s="148">
        <v>14</v>
      </c>
      <c r="O296" s="148">
        <v>24</v>
      </c>
      <c r="P296" s="136" t="s">
        <v>136</v>
      </c>
      <c r="Q296" s="123">
        <v>336</v>
      </c>
      <c r="R296" s="123">
        <v>336</v>
      </c>
      <c r="S296" s="85"/>
      <c r="T296" s="85"/>
      <c r="U296" s="85"/>
      <c r="V296" s="85"/>
      <c r="W296" s="85"/>
      <c r="X296" s="85"/>
      <c r="Y296" s="85"/>
      <c r="Z296" s="85"/>
      <c r="AA296" s="85"/>
      <c r="AB296" s="85"/>
      <c r="AC296" s="85"/>
      <c r="AD296" s="85"/>
      <c r="AE296" s="85"/>
      <c r="AF296" s="85"/>
      <c r="AG296" s="85"/>
      <c r="AH296" s="85"/>
      <c r="AI296" s="85"/>
      <c r="AJ296" s="85"/>
      <c r="AK296" s="85"/>
      <c r="AL296" s="85"/>
      <c r="AM296" s="85"/>
      <c r="AN296" s="85"/>
      <c r="AO296" s="85"/>
      <c r="AP296" s="85"/>
      <c r="AQ296" s="85"/>
      <c r="AR296" s="85"/>
      <c r="AS296" s="85"/>
      <c r="AT296" s="85"/>
      <c r="AU296" s="85"/>
      <c r="AV296" s="85"/>
      <c r="AW296" s="85"/>
      <c r="AX296" s="85"/>
      <c r="AY296" s="85"/>
      <c r="AZ296" s="85"/>
      <c r="BA296" s="85"/>
      <c r="BB296" s="85"/>
      <c r="BC296" s="85"/>
      <c r="BD296" s="85"/>
      <c r="BE296" s="85"/>
      <c r="BF296" s="85"/>
      <c r="BG296" s="85"/>
      <c r="BH296" s="85"/>
      <c r="BI296" s="85"/>
      <c r="BJ296" s="85"/>
      <c r="BK296" s="85"/>
      <c r="BL296" s="85"/>
      <c r="BM296" s="85"/>
      <c r="BN296" s="85"/>
      <c r="BO296" s="85"/>
      <c r="BP296" s="85"/>
      <c r="BQ296" s="85"/>
      <c r="BR296" s="85"/>
      <c r="BS296" s="85"/>
      <c r="BT296" s="85"/>
      <c r="BU296" s="85"/>
      <c r="BV296" s="85"/>
      <c r="BW296" s="85"/>
      <c r="BX296" s="85"/>
      <c r="BY296" s="85"/>
      <c r="BZ296" s="85"/>
      <c r="CA296" s="85"/>
      <c r="CB296" s="85"/>
      <c r="CC296" s="85"/>
      <c r="CD296" s="85"/>
      <c r="CE296" s="85"/>
      <c r="CF296" s="85"/>
      <c r="CG296" s="85"/>
      <c r="CH296" s="85"/>
      <c r="CI296" s="85"/>
      <c r="CJ296" s="85"/>
      <c r="CK296" s="85"/>
      <c r="CL296" s="85"/>
      <c r="CM296" s="85"/>
      <c r="CN296" s="85"/>
      <c r="CO296" s="85"/>
      <c r="CP296" s="85"/>
      <c r="CQ296" s="85"/>
      <c r="CR296" s="85"/>
      <c r="CS296" s="85"/>
      <c r="CT296" s="85"/>
      <c r="CU296" s="85"/>
      <c r="CV296" s="85"/>
      <c r="CW296" s="85"/>
      <c r="CX296" s="85"/>
      <c r="CY296" s="85"/>
      <c r="CZ296" s="85"/>
      <c r="DA296" s="85"/>
      <c r="DB296" s="85"/>
      <c r="DC296" s="85"/>
      <c r="DD296" s="85"/>
      <c r="DE296" s="85"/>
      <c r="DF296" s="85"/>
      <c r="DG296" s="85"/>
      <c r="DH296" s="85"/>
      <c r="DI296" s="85"/>
      <c r="DJ296" s="85"/>
      <c r="DK296" s="85"/>
      <c r="DL296" s="85"/>
      <c r="DM296" s="85"/>
      <c r="DN296" s="85"/>
      <c r="DO296" s="85"/>
      <c r="DP296" s="85"/>
      <c r="DQ296" s="85"/>
      <c r="DR296" s="85"/>
      <c r="DS296" s="85"/>
      <c r="DT296" s="85"/>
      <c r="DU296" s="85"/>
      <c r="DV296" s="85"/>
      <c r="DW296" s="85"/>
      <c r="DX296" s="85"/>
      <c r="DY296" s="85"/>
      <c r="DZ296" s="85"/>
      <c r="EA296" s="85"/>
      <c r="EB296" s="85"/>
      <c r="EC296" s="85"/>
      <c r="ED296" s="85"/>
      <c r="EE296" s="85"/>
      <c r="EF296" s="85"/>
      <c r="EG296" s="85"/>
      <c r="EH296" s="85"/>
      <c r="EI296" s="85"/>
      <c r="EJ296" s="85"/>
      <c r="EK296" s="85"/>
      <c r="EL296" s="85"/>
      <c r="EM296" s="85"/>
      <c r="EN296" s="85"/>
      <c r="EO296" s="85"/>
      <c r="EP296" s="85"/>
      <c r="EQ296" s="85"/>
      <c r="ER296" s="85"/>
      <c r="ES296" s="85"/>
      <c r="ET296" s="85"/>
      <c r="EU296" s="85"/>
      <c r="EV296" s="85"/>
      <c r="EW296" s="85"/>
      <c r="EX296" s="85"/>
      <c r="EY296" s="85"/>
      <c r="EZ296" s="85"/>
      <c r="FA296" s="85"/>
      <c r="FB296" s="85"/>
      <c r="FC296" s="85"/>
      <c r="FD296" s="85"/>
      <c r="FE296" s="85"/>
      <c r="FF296" s="85"/>
      <c r="FG296" s="85"/>
      <c r="FH296" s="85"/>
      <c r="FI296" s="85"/>
      <c r="FJ296" s="85"/>
      <c r="FK296" s="85"/>
      <c r="FL296" s="85"/>
      <c r="FM296" s="85"/>
      <c r="FN296" s="85"/>
      <c r="FO296" s="85"/>
      <c r="FP296" s="85"/>
      <c r="FQ296" s="85"/>
      <c r="FR296" s="85"/>
      <c r="FS296" s="85"/>
      <c r="FT296" s="85"/>
      <c r="FU296" s="85"/>
      <c r="FV296" s="85"/>
      <c r="FW296" s="85"/>
      <c r="FX296" s="85"/>
      <c r="FY296" s="85"/>
      <c r="FZ296" s="85"/>
      <c r="GA296" s="85"/>
      <c r="GB296" s="85"/>
      <c r="GC296" s="85"/>
      <c r="GD296" s="85"/>
      <c r="GE296" s="85"/>
      <c r="GF296" s="85"/>
      <c r="GG296" s="85"/>
      <c r="GH296" s="85"/>
      <c r="GI296" s="85"/>
      <c r="GJ296" s="85"/>
      <c r="GK296" s="85"/>
      <c r="GL296" s="85"/>
      <c r="GM296" s="85"/>
      <c r="GN296" s="85"/>
      <c r="GO296" s="85"/>
    </row>
    <row r="297" spans="1:197" s="52" customFormat="1" ht="39" customHeight="1" x14ac:dyDescent="0.3">
      <c r="A297" s="7" t="s">
        <v>18</v>
      </c>
      <c r="B297" s="7" t="s">
        <v>159</v>
      </c>
      <c r="C297" s="139" t="s">
        <v>20</v>
      </c>
      <c r="D297" s="67" t="s">
        <v>21</v>
      </c>
      <c r="E297" s="67">
        <v>1</v>
      </c>
      <c r="F297" s="67" t="s">
        <v>22</v>
      </c>
      <c r="G297" s="67">
        <v>21601</v>
      </c>
      <c r="H297" s="134" t="s">
        <v>164</v>
      </c>
      <c r="I297" s="67" t="s">
        <v>471</v>
      </c>
      <c r="J297" s="31" t="s">
        <v>472</v>
      </c>
      <c r="K297" s="67"/>
      <c r="L297" s="32" t="s">
        <v>160</v>
      </c>
      <c r="M297" s="32" t="s">
        <v>28</v>
      </c>
      <c r="N297" s="148">
        <v>16</v>
      </c>
      <c r="O297" s="148">
        <v>28</v>
      </c>
      <c r="P297" s="136" t="s">
        <v>136</v>
      </c>
      <c r="Q297" s="123">
        <v>448</v>
      </c>
      <c r="R297" s="123">
        <v>448</v>
      </c>
      <c r="S297" s="85"/>
      <c r="T297" s="85"/>
      <c r="U297" s="85"/>
      <c r="V297" s="85"/>
      <c r="W297" s="85"/>
      <c r="X297" s="85"/>
      <c r="Y297" s="85"/>
      <c r="Z297" s="85"/>
      <c r="AA297" s="85"/>
      <c r="AB297" s="85"/>
      <c r="AC297" s="85"/>
      <c r="AD297" s="85"/>
      <c r="AE297" s="85"/>
      <c r="AF297" s="85"/>
      <c r="AG297" s="85"/>
      <c r="AH297" s="85"/>
      <c r="AI297" s="85"/>
      <c r="AJ297" s="85"/>
      <c r="AK297" s="85"/>
      <c r="AL297" s="85"/>
      <c r="AM297" s="85"/>
      <c r="AN297" s="85"/>
      <c r="AO297" s="85"/>
      <c r="AP297" s="85"/>
      <c r="AQ297" s="85"/>
      <c r="AR297" s="85"/>
      <c r="AS297" s="85"/>
      <c r="AT297" s="85"/>
      <c r="AU297" s="85"/>
      <c r="AV297" s="85"/>
      <c r="AW297" s="85"/>
      <c r="AX297" s="85"/>
      <c r="AY297" s="85"/>
      <c r="AZ297" s="85"/>
      <c r="BA297" s="85"/>
      <c r="BB297" s="85"/>
      <c r="BC297" s="85"/>
      <c r="BD297" s="85"/>
      <c r="BE297" s="85"/>
      <c r="BF297" s="85"/>
      <c r="BG297" s="85"/>
      <c r="BH297" s="85"/>
      <c r="BI297" s="85"/>
      <c r="BJ297" s="85"/>
      <c r="BK297" s="85"/>
      <c r="BL297" s="85"/>
      <c r="BM297" s="85"/>
      <c r="BN297" s="85"/>
      <c r="BO297" s="85"/>
      <c r="BP297" s="85"/>
      <c r="BQ297" s="85"/>
      <c r="BR297" s="85"/>
      <c r="BS297" s="85"/>
      <c r="BT297" s="85"/>
      <c r="BU297" s="85"/>
      <c r="BV297" s="85"/>
      <c r="BW297" s="85"/>
      <c r="BX297" s="85"/>
      <c r="BY297" s="85"/>
      <c r="BZ297" s="85"/>
      <c r="CA297" s="85"/>
      <c r="CB297" s="85"/>
      <c r="CC297" s="85"/>
      <c r="CD297" s="85"/>
      <c r="CE297" s="85"/>
      <c r="CF297" s="85"/>
      <c r="CG297" s="85"/>
      <c r="CH297" s="85"/>
      <c r="CI297" s="85"/>
      <c r="CJ297" s="85"/>
      <c r="CK297" s="85"/>
      <c r="CL297" s="85"/>
      <c r="CM297" s="85"/>
      <c r="CN297" s="85"/>
      <c r="CO297" s="85"/>
      <c r="CP297" s="85"/>
      <c r="CQ297" s="85"/>
      <c r="CR297" s="85"/>
      <c r="CS297" s="85"/>
      <c r="CT297" s="85"/>
      <c r="CU297" s="85"/>
      <c r="CV297" s="85"/>
      <c r="CW297" s="85"/>
      <c r="CX297" s="85"/>
      <c r="CY297" s="85"/>
      <c r="CZ297" s="85"/>
      <c r="DA297" s="85"/>
      <c r="DB297" s="85"/>
      <c r="DC297" s="85"/>
      <c r="DD297" s="85"/>
      <c r="DE297" s="85"/>
      <c r="DF297" s="85"/>
      <c r="DG297" s="85"/>
      <c r="DH297" s="85"/>
      <c r="DI297" s="85"/>
      <c r="DJ297" s="85"/>
      <c r="DK297" s="85"/>
      <c r="DL297" s="85"/>
      <c r="DM297" s="85"/>
      <c r="DN297" s="85"/>
      <c r="DO297" s="85"/>
      <c r="DP297" s="85"/>
      <c r="DQ297" s="85"/>
      <c r="DR297" s="85"/>
      <c r="DS297" s="85"/>
      <c r="DT297" s="85"/>
      <c r="DU297" s="85"/>
      <c r="DV297" s="85"/>
      <c r="DW297" s="85"/>
      <c r="DX297" s="85"/>
      <c r="DY297" s="85"/>
      <c r="DZ297" s="85"/>
      <c r="EA297" s="85"/>
      <c r="EB297" s="85"/>
      <c r="EC297" s="85"/>
      <c r="ED297" s="85"/>
      <c r="EE297" s="85"/>
      <c r="EF297" s="85"/>
      <c r="EG297" s="85"/>
      <c r="EH297" s="85"/>
      <c r="EI297" s="85"/>
      <c r="EJ297" s="85"/>
      <c r="EK297" s="85"/>
      <c r="EL297" s="85"/>
      <c r="EM297" s="85"/>
      <c r="EN297" s="85"/>
      <c r="EO297" s="85"/>
      <c r="EP297" s="85"/>
      <c r="EQ297" s="85"/>
      <c r="ER297" s="85"/>
      <c r="ES297" s="85"/>
      <c r="ET297" s="85"/>
      <c r="EU297" s="85"/>
      <c r="EV297" s="85"/>
      <c r="EW297" s="85"/>
      <c r="EX297" s="85"/>
      <c r="EY297" s="85"/>
      <c r="EZ297" s="85"/>
      <c r="FA297" s="85"/>
      <c r="FB297" s="85"/>
      <c r="FC297" s="85"/>
      <c r="FD297" s="85"/>
      <c r="FE297" s="85"/>
      <c r="FF297" s="85"/>
      <c r="FG297" s="85"/>
      <c r="FH297" s="85"/>
      <c r="FI297" s="85"/>
      <c r="FJ297" s="85"/>
      <c r="FK297" s="85"/>
      <c r="FL297" s="85"/>
      <c r="FM297" s="85"/>
      <c r="FN297" s="85"/>
      <c r="FO297" s="85"/>
      <c r="FP297" s="85"/>
      <c r="FQ297" s="85"/>
      <c r="FR297" s="85"/>
      <c r="FS297" s="85"/>
      <c r="FT297" s="85"/>
      <c r="FU297" s="85"/>
      <c r="FV297" s="85"/>
      <c r="FW297" s="85"/>
      <c r="FX297" s="85"/>
      <c r="FY297" s="85"/>
      <c r="FZ297" s="85"/>
      <c r="GA297" s="85"/>
      <c r="GB297" s="85"/>
      <c r="GC297" s="85"/>
      <c r="GD297" s="85"/>
      <c r="GE297" s="85"/>
      <c r="GF297" s="85"/>
      <c r="GG297" s="85"/>
      <c r="GH297" s="85"/>
      <c r="GI297" s="85"/>
      <c r="GJ297" s="85"/>
      <c r="GK297" s="85"/>
      <c r="GL297" s="85"/>
      <c r="GM297" s="85"/>
      <c r="GN297" s="85"/>
      <c r="GO297" s="85"/>
    </row>
    <row r="298" spans="1:197" s="52" customFormat="1" ht="39" customHeight="1" x14ac:dyDescent="0.3">
      <c r="A298" s="7" t="s">
        <v>18</v>
      </c>
      <c r="B298" s="7" t="s">
        <v>159</v>
      </c>
      <c r="C298" s="139" t="s">
        <v>20</v>
      </c>
      <c r="D298" s="67" t="s">
        <v>21</v>
      </c>
      <c r="E298" s="67">
        <v>1</v>
      </c>
      <c r="F298" s="67" t="s">
        <v>22</v>
      </c>
      <c r="G298" s="67">
        <v>21601</v>
      </c>
      <c r="H298" s="134" t="s">
        <v>164</v>
      </c>
      <c r="I298" s="67" t="s">
        <v>268</v>
      </c>
      <c r="J298" s="31" t="s">
        <v>326</v>
      </c>
      <c r="K298" s="67"/>
      <c r="L298" s="32" t="s">
        <v>160</v>
      </c>
      <c r="M298" s="32" t="s">
        <v>28</v>
      </c>
      <c r="N298" s="148">
        <v>2</v>
      </c>
      <c r="O298" s="148">
        <v>389</v>
      </c>
      <c r="P298" s="136" t="s">
        <v>136</v>
      </c>
      <c r="Q298" s="123">
        <v>778</v>
      </c>
      <c r="R298" s="123">
        <v>778</v>
      </c>
      <c r="S298" s="85"/>
      <c r="T298" s="85"/>
      <c r="U298" s="85"/>
      <c r="V298" s="85"/>
      <c r="W298" s="85"/>
      <c r="X298" s="85"/>
      <c r="Y298" s="85"/>
      <c r="Z298" s="85"/>
      <c r="AA298" s="85"/>
      <c r="AB298" s="85"/>
      <c r="AC298" s="85"/>
      <c r="AD298" s="85"/>
      <c r="AE298" s="85"/>
      <c r="AF298" s="85"/>
      <c r="AG298" s="85"/>
      <c r="AH298" s="85"/>
      <c r="AI298" s="85"/>
      <c r="AJ298" s="85"/>
      <c r="AK298" s="85"/>
      <c r="AL298" s="85"/>
      <c r="AM298" s="85"/>
      <c r="AN298" s="85"/>
      <c r="AO298" s="85"/>
      <c r="AP298" s="85"/>
      <c r="AQ298" s="85"/>
      <c r="AR298" s="85"/>
      <c r="AS298" s="85"/>
      <c r="AT298" s="85"/>
      <c r="AU298" s="85"/>
      <c r="AV298" s="85"/>
      <c r="AW298" s="85"/>
      <c r="AX298" s="85"/>
      <c r="AY298" s="85"/>
      <c r="AZ298" s="85"/>
      <c r="BA298" s="85"/>
      <c r="BB298" s="85"/>
      <c r="BC298" s="85"/>
      <c r="BD298" s="85"/>
      <c r="BE298" s="85"/>
      <c r="BF298" s="85"/>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c r="CS298" s="85"/>
      <c r="CT298" s="85"/>
      <c r="CU298" s="85"/>
      <c r="CV298" s="85"/>
      <c r="CW298" s="85"/>
      <c r="CX298" s="85"/>
      <c r="CY298" s="85"/>
      <c r="CZ298" s="85"/>
      <c r="DA298" s="85"/>
      <c r="DB298" s="85"/>
      <c r="DC298" s="85"/>
      <c r="DD298" s="85"/>
      <c r="DE298" s="85"/>
      <c r="DF298" s="85"/>
      <c r="DG298" s="85"/>
      <c r="DH298" s="85"/>
      <c r="DI298" s="85"/>
      <c r="DJ298" s="85"/>
      <c r="DK298" s="85"/>
      <c r="DL298" s="85"/>
      <c r="DM298" s="85"/>
      <c r="DN298" s="85"/>
      <c r="DO298" s="85"/>
      <c r="DP298" s="85"/>
      <c r="DQ298" s="85"/>
      <c r="DR298" s="85"/>
      <c r="DS298" s="85"/>
      <c r="DT298" s="85"/>
      <c r="DU298" s="85"/>
      <c r="DV298" s="85"/>
      <c r="DW298" s="85"/>
      <c r="DX298" s="85"/>
      <c r="DY298" s="85"/>
      <c r="DZ298" s="85"/>
      <c r="EA298" s="85"/>
      <c r="EB298" s="85"/>
      <c r="EC298" s="85"/>
      <c r="ED298" s="85"/>
      <c r="EE298" s="85"/>
      <c r="EF298" s="85"/>
      <c r="EG298" s="85"/>
      <c r="EH298" s="85"/>
      <c r="EI298" s="85"/>
      <c r="EJ298" s="85"/>
      <c r="EK298" s="85"/>
      <c r="EL298" s="85"/>
      <c r="EM298" s="85"/>
      <c r="EN298" s="85"/>
      <c r="EO298" s="85"/>
      <c r="EP298" s="85"/>
      <c r="EQ298" s="85"/>
      <c r="ER298" s="85"/>
      <c r="ES298" s="85"/>
      <c r="ET298" s="85"/>
      <c r="EU298" s="85"/>
      <c r="EV298" s="85"/>
      <c r="EW298" s="85"/>
      <c r="EX298" s="85"/>
      <c r="EY298" s="85"/>
      <c r="EZ298" s="85"/>
      <c r="FA298" s="85"/>
      <c r="FB298" s="85"/>
      <c r="FC298" s="85"/>
      <c r="FD298" s="85"/>
      <c r="FE298" s="85"/>
      <c r="FF298" s="85"/>
      <c r="FG298" s="85"/>
      <c r="FH298" s="85"/>
      <c r="FI298" s="85"/>
      <c r="FJ298" s="85"/>
      <c r="FK298" s="85"/>
      <c r="FL298" s="85"/>
      <c r="FM298" s="85"/>
      <c r="FN298" s="85"/>
      <c r="FO298" s="85"/>
      <c r="FP298" s="85"/>
      <c r="FQ298" s="85"/>
      <c r="FR298" s="85"/>
      <c r="FS298" s="85"/>
      <c r="FT298" s="85"/>
      <c r="FU298" s="85"/>
      <c r="FV298" s="85"/>
      <c r="FW298" s="85"/>
      <c r="FX298" s="85"/>
      <c r="FY298" s="85"/>
      <c r="FZ298" s="85"/>
      <c r="GA298" s="85"/>
      <c r="GB298" s="85"/>
      <c r="GC298" s="85"/>
      <c r="GD298" s="85"/>
      <c r="GE298" s="85"/>
      <c r="GF298" s="85"/>
      <c r="GG298" s="85"/>
      <c r="GH298" s="85"/>
      <c r="GI298" s="85"/>
      <c r="GJ298" s="85"/>
      <c r="GK298" s="85"/>
      <c r="GL298" s="85"/>
      <c r="GM298" s="85"/>
      <c r="GN298" s="85"/>
      <c r="GO298" s="85"/>
    </row>
    <row r="299" spans="1:197" s="52" customFormat="1" ht="39" customHeight="1" x14ac:dyDescent="0.3">
      <c r="A299" s="7" t="s">
        <v>18</v>
      </c>
      <c r="B299" s="7" t="s">
        <v>159</v>
      </c>
      <c r="C299" s="139" t="s">
        <v>20</v>
      </c>
      <c r="D299" s="67" t="s">
        <v>21</v>
      </c>
      <c r="E299" s="67">
        <v>1</v>
      </c>
      <c r="F299" s="67" t="s">
        <v>22</v>
      </c>
      <c r="G299" s="67">
        <v>21601</v>
      </c>
      <c r="H299" s="134" t="s">
        <v>164</v>
      </c>
      <c r="I299" s="67" t="s">
        <v>590</v>
      </c>
      <c r="J299" s="31" t="s">
        <v>591</v>
      </c>
      <c r="K299" s="67"/>
      <c r="L299" s="32" t="s">
        <v>160</v>
      </c>
      <c r="M299" s="32" t="s">
        <v>28</v>
      </c>
      <c r="N299" s="148">
        <v>12</v>
      </c>
      <c r="O299" s="148">
        <v>22</v>
      </c>
      <c r="P299" s="136" t="s">
        <v>136</v>
      </c>
      <c r="Q299" s="123">
        <v>264</v>
      </c>
      <c r="R299" s="123">
        <v>264</v>
      </c>
      <c r="S299" s="85"/>
      <c r="T299" s="85"/>
      <c r="U299" s="85"/>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row>
    <row r="300" spans="1:197" s="52" customFormat="1" ht="39" customHeight="1" x14ac:dyDescent="0.3">
      <c r="A300" s="7" t="s">
        <v>18</v>
      </c>
      <c r="B300" s="7" t="s">
        <v>159</v>
      </c>
      <c r="C300" s="139" t="s">
        <v>20</v>
      </c>
      <c r="D300" s="67" t="s">
        <v>21</v>
      </c>
      <c r="E300" s="67">
        <v>1</v>
      </c>
      <c r="F300" s="67" t="s">
        <v>22</v>
      </c>
      <c r="G300" s="67">
        <v>21601</v>
      </c>
      <c r="H300" s="134" t="s">
        <v>164</v>
      </c>
      <c r="I300" s="67" t="s">
        <v>678</v>
      </c>
      <c r="J300" s="31" t="s">
        <v>679</v>
      </c>
      <c r="K300" s="67"/>
      <c r="L300" s="32" t="s">
        <v>160</v>
      </c>
      <c r="M300" s="32" t="s">
        <v>28</v>
      </c>
      <c r="N300" s="148">
        <v>10</v>
      </c>
      <c r="O300" s="148">
        <v>87</v>
      </c>
      <c r="P300" s="136" t="s">
        <v>136</v>
      </c>
      <c r="Q300" s="123">
        <v>870</v>
      </c>
      <c r="R300" s="123">
        <v>870</v>
      </c>
      <c r="S300" s="85"/>
      <c r="T300" s="85"/>
      <c r="U300" s="85"/>
      <c r="V300" s="85"/>
      <c r="W300" s="85"/>
      <c r="X300" s="85"/>
      <c r="Y300" s="85"/>
      <c r="Z300" s="85"/>
      <c r="AA300" s="85"/>
      <c r="AB300" s="85"/>
      <c r="AC300" s="85"/>
      <c r="AD300" s="85"/>
      <c r="AE300" s="85"/>
      <c r="AF300" s="85"/>
      <c r="AG300" s="85"/>
      <c r="AH300" s="85"/>
      <c r="AI300" s="85"/>
      <c r="AJ300" s="85"/>
      <c r="AK300" s="85"/>
      <c r="AL300" s="85"/>
      <c r="AM300" s="85"/>
      <c r="AN300" s="85"/>
      <c r="AO300" s="85"/>
      <c r="AP300" s="85"/>
      <c r="AQ300" s="85"/>
      <c r="AR300" s="85"/>
      <c r="AS300" s="85"/>
      <c r="AT300" s="85"/>
      <c r="AU300" s="85"/>
      <c r="AV300" s="85"/>
      <c r="AW300" s="85"/>
      <c r="AX300" s="85"/>
      <c r="AY300" s="85"/>
      <c r="AZ300" s="85"/>
      <c r="BA300" s="85"/>
      <c r="BB300" s="85"/>
      <c r="BC300" s="85"/>
      <c r="BD300" s="85"/>
      <c r="BE300" s="85"/>
      <c r="BF300" s="85"/>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c r="CS300" s="85"/>
      <c r="CT300" s="85"/>
      <c r="CU300" s="85"/>
      <c r="CV300" s="85"/>
      <c r="CW300" s="85"/>
      <c r="CX300" s="85"/>
      <c r="CY300" s="85"/>
      <c r="CZ300" s="85"/>
      <c r="DA300" s="85"/>
      <c r="DB300" s="85"/>
      <c r="DC300" s="85"/>
      <c r="DD300" s="85"/>
      <c r="DE300" s="85"/>
      <c r="DF300" s="85"/>
      <c r="DG300" s="85"/>
      <c r="DH300" s="85"/>
      <c r="DI300" s="85"/>
      <c r="DJ300" s="85"/>
      <c r="DK300" s="85"/>
      <c r="DL300" s="85"/>
      <c r="DM300" s="85"/>
      <c r="DN300" s="85"/>
      <c r="DO300" s="85"/>
      <c r="DP300" s="85"/>
      <c r="DQ300" s="85"/>
      <c r="DR300" s="85"/>
      <c r="DS300" s="85"/>
      <c r="DT300" s="85"/>
      <c r="DU300" s="85"/>
      <c r="DV300" s="85"/>
      <c r="DW300" s="85"/>
      <c r="DX300" s="85"/>
      <c r="DY300" s="85"/>
      <c r="DZ300" s="85"/>
      <c r="EA300" s="85"/>
      <c r="EB300" s="85"/>
      <c r="EC300" s="85"/>
      <c r="ED300" s="85"/>
      <c r="EE300" s="85"/>
      <c r="EF300" s="85"/>
      <c r="EG300" s="85"/>
      <c r="EH300" s="85"/>
      <c r="EI300" s="85"/>
      <c r="EJ300" s="85"/>
      <c r="EK300" s="85"/>
      <c r="EL300" s="85"/>
      <c r="EM300" s="85"/>
      <c r="EN300" s="85"/>
      <c r="EO300" s="85"/>
      <c r="EP300" s="85"/>
      <c r="EQ300" s="85"/>
      <c r="ER300" s="85"/>
      <c r="ES300" s="85"/>
      <c r="ET300" s="85"/>
      <c r="EU300" s="85"/>
      <c r="EV300" s="85"/>
      <c r="EW300" s="85"/>
      <c r="EX300" s="85"/>
      <c r="EY300" s="85"/>
      <c r="EZ300" s="85"/>
      <c r="FA300" s="85"/>
      <c r="FB300" s="85"/>
      <c r="FC300" s="85"/>
      <c r="FD300" s="85"/>
      <c r="FE300" s="85"/>
      <c r="FF300" s="85"/>
      <c r="FG300" s="85"/>
      <c r="FH300" s="85"/>
      <c r="FI300" s="85"/>
      <c r="FJ300" s="85"/>
      <c r="FK300" s="85"/>
      <c r="FL300" s="85"/>
      <c r="FM300" s="85"/>
      <c r="FN300" s="85"/>
      <c r="FO300" s="85"/>
      <c r="FP300" s="85"/>
      <c r="FQ300" s="85"/>
      <c r="FR300" s="85"/>
      <c r="FS300" s="85"/>
      <c r="FT300" s="85"/>
      <c r="FU300" s="85"/>
      <c r="FV300" s="85"/>
      <c r="FW300" s="85"/>
      <c r="FX300" s="85"/>
      <c r="FY300" s="85"/>
      <c r="FZ300" s="85"/>
      <c r="GA300" s="85"/>
      <c r="GB300" s="85"/>
      <c r="GC300" s="85"/>
      <c r="GD300" s="85"/>
      <c r="GE300" s="85"/>
      <c r="GF300" s="85"/>
      <c r="GG300" s="85"/>
      <c r="GH300" s="85"/>
      <c r="GI300" s="85"/>
      <c r="GJ300" s="85"/>
      <c r="GK300" s="85"/>
      <c r="GL300" s="85"/>
      <c r="GM300" s="85"/>
      <c r="GN300" s="85"/>
      <c r="GO300" s="85"/>
    </row>
    <row r="301" spans="1:197" s="52" customFormat="1" ht="39" customHeight="1" x14ac:dyDescent="0.3">
      <c r="A301" s="7" t="s">
        <v>18</v>
      </c>
      <c r="B301" s="7" t="s">
        <v>159</v>
      </c>
      <c r="C301" s="139" t="s">
        <v>20</v>
      </c>
      <c r="D301" s="67" t="s">
        <v>21</v>
      </c>
      <c r="E301" s="67">
        <v>1</v>
      </c>
      <c r="F301" s="67" t="s">
        <v>22</v>
      </c>
      <c r="G301" s="67">
        <v>21601</v>
      </c>
      <c r="H301" s="134" t="s">
        <v>164</v>
      </c>
      <c r="I301" s="67" t="s">
        <v>343</v>
      </c>
      <c r="J301" s="31" t="s">
        <v>344</v>
      </c>
      <c r="K301" s="67"/>
      <c r="L301" s="32" t="s">
        <v>160</v>
      </c>
      <c r="M301" s="32" t="s">
        <v>515</v>
      </c>
      <c r="N301" s="148">
        <v>12</v>
      </c>
      <c r="O301" s="148">
        <v>123</v>
      </c>
      <c r="P301" s="136" t="s">
        <v>136</v>
      </c>
      <c r="Q301" s="123">
        <v>1476</v>
      </c>
      <c r="R301" s="123">
        <v>1476</v>
      </c>
      <c r="S301" s="85"/>
      <c r="T301" s="85"/>
      <c r="U301" s="85"/>
      <c r="V301" s="85"/>
      <c r="W301" s="85"/>
      <c r="X301" s="85"/>
      <c r="Y301" s="85"/>
      <c r="Z301" s="85"/>
      <c r="AA301" s="85"/>
      <c r="AB301" s="85"/>
      <c r="AC301" s="85"/>
      <c r="AD301" s="85"/>
      <c r="AE301" s="85"/>
      <c r="AF301" s="85"/>
      <c r="AG301" s="85"/>
      <c r="AH301" s="85"/>
      <c r="AI301" s="85"/>
      <c r="AJ301" s="85"/>
      <c r="AK301" s="85"/>
      <c r="AL301" s="85"/>
      <c r="AM301" s="85"/>
      <c r="AN301" s="85"/>
      <c r="AO301" s="85"/>
      <c r="AP301" s="85"/>
      <c r="AQ301" s="85"/>
      <c r="AR301" s="85"/>
      <c r="AS301" s="85"/>
      <c r="AT301" s="85"/>
      <c r="AU301" s="85"/>
      <c r="AV301" s="85"/>
      <c r="AW301" s="85"/>
      <c r="AX301" s="85"/>
      <c r="AY301" s="85"/>
      <c r="AZ301" s="85"/>
      <c r="BA301" s="85"/>
      <c r="BB301" s="85"/>
      <c r="BC301" s="85"/>
      <c r="BD301" s="85"/>
      <c r="BE301" s="85"/>
      <c r="BF301" s="85"/>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c r="CS301" s="85"/>
      <c r="CT301" s="85"/>
      <c r="CU301" s="85"/>
      <c r="CV301" s="85"/>
      <c r="CW301" s="85"/>
      <c r="CX301" s="85"/>
      <c r="CY301" s="85"/>
      <c r="CZ301" s="85"/>
      <c r="DA301" s="85"/>
      <c r="DB301" s="85"/>
      <c r="DC301" s="85"/>
      <c r="DD301" s="85"/>
      <c r="DE301" s="85"/>
      <c r="DF301" s="85"/>
      <c r="DG301" s="85"/>
      <c r="DH301" s="85"/>
      <c r="DI301" s="85"/>
      <c r="DJ301" s="85"/>
      <c r="DK301" s="85"/>
      <c r="DL301" s="85"/>
      <c r="DM301" s="85"/>
      <c r="DN301" s="85"/>
      <c r="DO301" s="85"/>
      <c r="DP301" s="85"/>
      <c r="DQ301" s="85"/>
      <c r="DR301" s="85"/>
      <c r="DS301" s="85"/>
      <c r="DT301" s="85"/>
      <c r="DU301" s="85"/>
      <c r="DV301" s="85"/>
      <c r="DW301" s="85"/>
      <c r="DX301" s="85"/>
      <c r="DY301" s="85"/>
      <c r="DZ301" s="85"/>
      <c r="EA301" s="85"/>
      <c r="EB301" s="85"/>
      <c r="EC301" s="85"/>
      <c r="ED301" s="85"/>
      <c r="EE301" s="85"/>
      <c r="EF301" s="85"/>
      <c r="EG301" s="85"/>
      <c r="EH301" s="85"/>
      <c r="EI301" s="85"/>
      <c r="EJ301" s="85"/>
      <c r="EK301" s="85"/>
      <c r="EL301" s="85"/>
      <c r="EM301" s="85"/>
      <c r="EN301" s="85"/>
      <c r="EO301" s="85"/>
      <c r="EP301" s="85"/>
      <c r="EQ301" s="85"/>
      <c r="ER301" s="85"/>
      <c r="ES301" s="85"/>
      <c r="ET301" s="85"/>
      <c r="EU301" s="85"/>
      <c r="EV301" s="85"/>
      <c r="EW301" s="85"/>
      <c r="EX301" s="85"/>
      <c r="EY301" s="85"/>
      <c r="EZ301" s="85"/>
      <c r="FA301" s="85"/>
      <c r="FB301" s="85"/>
      <c r="FC301" s="85"/>
      <c r="FD301" s="85"/>
      <c r="FE301" s="85"/>
      <c r="FF301" s="85"/>
      <c r="FG301" s="85"/>
      <c r="FH301" s="85"/>
      <c r="FI301" s="85"/>
      <c r="FJ301" s="85"/>
      <c r="FK301" s="85"/>
      <c r="FL301" s="85"/>
      <c r="FM301" s="85"/>
      <c r="FN301" s="85"/>
      <c r="FO301" s="85"/>
      <c r="FP301" s="85"/>
      <c r="FQ301" s="85"/>
      <c r="FR301" s="85"/>
      <c r="FS301" s="85"/>
      <c r="FT301" s="85"/>
      <c r="FU301" s="85"/>
      <c r="FV301" s="85"/>
      <c r="FW301" s="85"/>
      <c r="FX301" s="85"/>
      <c r="FY301" s="85"/>
      <c r="FZ301" s="85"/>
      <c r="GA301" s="85"/>
      <c r="GB301" s="85"/>
      <c r="GC301" s="85"/>
      <c r="GD301" s="85"/>
      <c r="GE301" s="85"/>
      <c r="GF301" s="85"/>
      <c r="GG301" s="85"/>
      <c r="GH301" s="85"/>
      <c r="GI301" s="85"/>
      <c r="GJ301" s="85"/>
      <c r="GK301" s="85"/>
      <c r="GL301" s="85"/>
      <c r="GM301" s="85"/>
      <c r="GN301" s="85"/>
      <c r="GO301" s="85"/>
    </row>
    <row r="302" spans="1:197" s="52" customFormat="1" ht="39" customHeight="1" x14ac:dyDescent="0.3">
      <c r="A302" s="7" t="s">
        <v>18</v>
      </c>
      <c r="B302" s="7" t="s">
        <v>159</v>
      </c>
      <c r="C302" s="139" t="s">
        <v>20</v>
      </c>
      <c r="D302" s="67" t="s">
        <v>21</v>
      </c>
      <c r="E302" s="67">
        <v>1</v>
      </c>
      <c r="F302" s="67" t="s">
        <v>22</v>
      </c>
      <c r="G302" s="67">
        <v>21601</v>
      </c>
      <c r="H302" s="134" t="s">
        <v>164</v>
      </c>
      <c r="I302" s="67" t="s">
        <v>412</v>
      </c>
      <c r="J302" s="31" t="s">
        <v>413</v>
      </c>
      <c r="K302" s="67"/>
      <c r="L302" s="32" t="s">
        <v>160</v>
      </c>
      <c r="M302" s="32" t="s">
        <v>28</v>
      </c>
      <c r="N302" s="148">
        <v>14</v>
      </c>
      <c r="O302" s="148">
        <v>99</v>
      </c>
      <c r="P302" s="136" t="s">
        <v>136</v>
      </c>
      <c r="Q302" s="123">
        <v>1386</v>
      </c>
      <c r="R302" s="123">
        <v>1386</v>
      </c>
      <c r="S302" s="85"/>
      <c r="T302" s="85"/>
      <c r="U302" s="85"/>
      <c r="V302" s="85"/>
      <c r="W302" s="85"/>
      <c r="X302" s="85"/>
      <c r="Y302" s="85"/>
      <c r="Z302" s="85"/>
      <c r="AA302" s="85"/>
      <c r="AB302" s="85"/>
      <c r="AC302" s="85"/>
      <c r="AD302" s="85"/>
      <c r="AE302" s="85"/>
      <c r="AF302" s="85"/>
      <c r="AG302" s="85"/>
      <c r="AH302" s="85"/>
      <c r="AI302" s="85"/>
      <c r="AJ302" s="85"/>
      <c r="AK302" s="85"/>
      <c r="AL302" s="85"/>
      <c r="AM302" s="85"/>
      <c r="AN302" s="85"/>
      <c r="AO302" s="85"/>
      <c r="AP302" s="85"/>
      <c r="AQ302" s="85"/>
      <c r="AR302" s="85"/>
      <c r="AS302" s="85"/>
      <c r="AT302" s="85"/>
      <c r="AU302" s="85"/>
      <c r="AV302" s="85"/>
      <c r="AW302" s="85"/>
      <c r="AX302" s="85"/>
      <c r="AY302" s="85"/>
      <c r="AZ302" s="85"/>
      <c r="BA302" s="85"/>
      <c r="BB302" s="85"/>
      <c r="BC302" s="85"/>
      <c r="BD302" s="85"/>
      <c r="BE302" s="85"/>
      <c r="BF302" s="85"/>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c r="CS302" s="85"/>
      <c r="CT302" s="85"/>
      <c r="CU302" s="85"/>
      <c r="CV302" s="85"/>
      <c r="CW302" s="85"/>
      <c r="CX302" s="85"/>
      <c r="CY302" s="85"/>
      <c r="CZ302" s="85"/>
      <c r="DA302" s="85"/>
      <c r="DB302" s="85"/>
      <c r="DC302" s="85"/>
      <c r="DD302" s="85"/>
      <c r="DE302" s="85"/>
      <c r="DF302" s="85"/>
      <c r="DG302" s="85"/>
      <c r="DH302" s="85"/>
      <c r="DI302" s="85"/>
      <c r="DJ302" s="85"/>
      <c r="DK302" s="85"/>
      <c r="DL302" s="85"/>
      <c r="DM302" s="85"/>
      <c r="DN302" s="85"/>
      <c r="DO302" s="85"/>
      <c r="DP302" s="85"/>
      <c r="DQ302" s="85"/>
      <c r="DR302" s="85"/>
      <c r="DS302" s="85"/>
      <c r="DT302" s="85"/>
      <c r="DU302" s="85"/>
      <c r="DV302" s="85"/>
      <c r="DW302" s="85"/>
      <c r="DX302" s="85"/>
      <c r="DY302" s="85"/>
      <c r="DZ302" s="85"/>
      <c r="EA302" s="85"/>
      <c r="EB302" s="85"/>
      <c r="EC302" s="85"/>
      <c r="ED302" s="85"/>
      <c r="EE302" s="85"/>
      <c r="EF302" s="85"/>
      <c r="EG302" s="85"/>
      <c r="EH302" s="85"/>
      <c r="EI302" s="85"/>
      <c r="EJ302" s="85"/>
      <c r="EK302" s="85"/>
      <c r="EL302" s="85"/>
      <c r="EM302" s="85"/>
      <c r="EN302" s="85"/>
      <c r="EO302" s="85"/>
      <c r="EP302" s="85"/>
      <c r="EQ302" s="85"/>
      <c r="ER302" s="85"/>
      <c r="ES302" s="85"/>
      <c r="ET302" s="85"/>
      <c r="EU302" s="85"/>
      <c r="EV302" s="85"/>
      <c r="EW302" s="85"/>
      <c r="EX302" s="85"/>
      <c r="EY302" s="85"/>
      <c r="EZ302" s="85"/>
      <c r="FA302" s="85"/>
      <c r="FB302" s="85"/>
      <c r="FC302" s="85"/>
      <c r="FD302" s="85"/>
      <c r="FE302" s="85"/>
      <c r="FF302" s="85"/>
      <c r="FG302" s="85"/>
      <c r="FH302" s="85"/>
      <c r="FI302" s="85"/>
      <c r="FJ302" s="85"/>
      <c r="FK302" s="85"/>
      <c r="FL302" s="85"/>
      <c r="FM302" s="85"/>
      <c r="FN302" s="85"/>
      <c r="FO302" s="85"/>
      <c r="FP302" s="85"/>
      <c r="FQ302" s="85"/>
      <c r="FR302" s="85"/>
      <c r="FS302" s="85"/>
      <c r="FT302" s="85"/>
      <c r="FU302" s="85"/>
      <c r="FV302" s="85"/>
      <c r="FW302" s="85"/>
      <c r="FX302" s="85"/>
      <c r="FY302" s="85"/>
      <c r="FZ302" s="85"/>
      <c r="GA302" s="85"/>
      <c r="GB302" s="85"/>
      <c r="GC302" s="85"/>
      <c r="GD302" s="85"/>
      <c r="GE302" s="85"/>
      <c r="GF302" s="85"/>
      <c r="GG302" s="85"/>
      <c r="GH302" s="85"/>
      <c r="GI302" s="85"/>
      <c r="GJ302" s="85"/>
      <c r="GK302" s="85"/>
      <c r="GL302" s="85"/>
      <c r="GM302" s="85"/>
      <c r="GN302" s="85"/>
      <c r="GO302" s="85"/>
    </row>
    <row r="303" spans="1:197" s="52" customFormat="1" ht="39" customHeight="1" x14ac:dyDescent="0.3">
      <c r="A303" s="7" t="s">
        <v>18</v>
      </c>
      <c r="B303" s="7" t="s">
        <v>159</v>
      </c>
      <c r="C303" s="139" t="s">
        <v>20</v>
      </c>
      <c r="D303" s="67" t="s">
        <v>21</v>
      </c>
      <c r="E303" s="67">
        <v>1</v>
      </c>
      <c r="F303" s="67" t="s">
        <v>22</v>
      </c>
      <c r="G303" s="67">
        <v>21601</v>
      </c>
      <c r="H303" s="134" t="s">
        <v>164</v>
      </c>
      <c r="I303" s="67" t="s">
        <v>883</v>
      </c>
      <c r="J303" s="31" t="s">
        <v>884</v>
      </c>
      <c r="K303" s="67"/>
      <c r="L303" s="32" t="s">
        <v>160</v>
      </c>
      <c r="M303" s="32" t="s">
        <v>28</v>
      </c>
      <c r="N303" s="148">
        <v>2</v>
      </c>
      <c r="O303" s="148">
        <v>335</v>
      </c>
      <c r="P303" s="136" t="s">
        <v>136</v>
      </c>
      <c r="Q303" s="123">
        <v>670</v>
      </c>
      <c r="R303" s="123">
        <v>670</v>
      </c>
      <c r="S303" s="85"/>
      <c r="T303" s="85"/>
      <c r="U303" s="85"/>
      <c r="V303" s="85"/>
      <c r="W303" s="85"/>
      <c r="X303" s="85"/>
      <c r="Y303" s="85"/>
      <c r="Z303" s="85"/>
      <c r="AA303" s="85"/>
      <c r="AB303" s="85"/>
      <c r="AC303" s="85"/>
      <c r="AD303" s="85"/>
      <c r="AE303" s="85"/>
      <c r="AF303" s="85"/>
      <c r="AG303" s="85"/>
      <c r="AH303" s="85"/>
      <c r="AI303" s="85"/>
      <c r="AJ303" s="85"/>
      <c r="AK303" s="85"/>
      <c r="AL303" s="85"/>
      <c r="AM303" s="85"/>
      <c r="AN303" s="85"/>
      <c r="AO303" s="85"/>
      <c r="AP303" s="85"/>
      <c r="AQ303" s="85"/>
      <c r="AR303" s="85"/>
      <c r="AS303" s="85"/>
      <c r="AT303" s="85"/>
      <c r="AU303" s="85"/>
      <c r="AV303" s="85"/>
      <c r="AW303" s="85"/>
      <c r="AX303" s="85"/>
      <c r="AY303" s="85"/>
      <c r="AZ303" s="85"/>
      <c r="BA303" s="85"/>
      <c r="BB303" s="85"/>
      <c r="BC303" s="85"/>
      <c r="BD303" s="85"/>
      <c r="BE303" s="85"/>
      <c r="BF303" s="85"/>
      <c r="BG303" s="85"/>
      <c r="BH303" s="85"/>
      <c r="BI303" s="85"/>
      <c r="BJ303" s="85"/>
      <c r="BK303" s="85"/>
      <c r="BL303" s="85"/>
      <c r="BM303" s="85"/>
      <c r="BN303" s="85"/>
      <c r="BO303" s="85"/>
      <c r="BP303" s="85"/>
      <c r="BQ303" s="85"/>
      <c r="BR303" s="85"/>
      <c r="BS303" s="85"/>
      <c r="BT303" s="85"/>
      <c r="BU303" s="85"/>
      <c r="BV303" s="85"/>
      <c r="BW303" s="85"/>
      <c r="BX303" s="85"/>
      <c r="BY303" s="85"/>
      <c r="BZ303" s="85"/>
      <c r="CA303" s="85"/>
      <c r="CB303" s="85"/>
      <c r="CC303" s="85"/>
      <c r="CD303" s="85"/>
      <c r="CE303" s="85"/>
      <c r="CF303" s="85"/>
      <c r="CG303" s="85"/>
      <c r="CH303" s="85"/>
      <c r="CI303" s="85"/>
      <c r="CJ303" s="85"/>
      <c r="CK303" s="85"/>
      <c r="CL303" s="85"/>
      <c r="CM303" s="85"/>
      <c r="CN303" s="85"/>
      <c r="CO303" s="85"/>
      <c r="CP303" s="85"/>
      <c r="CQ303" s="85"/>
      <c r="CR303" s="85"/>
      <c r="CS303" s="85"/>
      <c r="CT303" s="85"/>
      <c r="CU303" s="85"/>
      <c r="CV303" s="85"/>
      <c r="CW303" s="85"/>
      <c r="CX303" s="85"/>
      <c r="CY303" s="85"/>
      <c r="CZ303" s="85"/>
      <c r="DA303" s="85"/>
      <c r="DB303" s="85"/>
      <c r="DC303" s="85"/>
      <c r="DD303" s="85"/>
      <c r="DE303" s="85"/>
      <c r="DF303" s="85"/>
      <c r="DG303" s="85"/>
      <c r="DH303" s="85"/>
      <c r="DI303" s="85"/>
      <c r="DJ303" s="85"/>
      <c r="DK303" s="85"/>
      <c r="DL303" s="85"/>
      <c r="DM303" s="85"/>
      <c r="DN303" s="85"/>
      <c r="DO303" s="85"/>
      <c r="DP303" s="85"/>
      <c r="DQ303" s="85"/>
      <c r="DR303" s="85"/>
      <c r="DS303" s="85"/>
      <c r="DT303" s="85"/>
      <c r="DU303" s="85"/>
      <c r="DV303" s="85"/>
      <c r="DW303" s="85"/>
      <c r="DX303" s="85"/>
      <c r="DY303" s="85"/>
      <c r="DZ303" s="85"/>
      <c r="EA303" s="85"/>
      <c r="EB303" s="85"/>
      <c r="EC303" s="85"/>
      <c r="ED303" s="85"/>
      <c r="EE303" s="85"/>
      <c r="EF303" s="85"/>
      <c r="EG303" s="85"/>
      <c r="EH303" s="85"/>
      <c r="EI303" s="85"/>
      <c r="EJ303" s="85"/>
      <c r="EK303" s="85"/>
      <c r="EL303" s="85"/>
      <c r="EM303" s="85"/>
      <c r="EN303" s="85"/>
      <c r="EO303" s="85"/>
      <c r="EP303" s="85"/>
      <c r="EQ303" s="85"/>
      <c r="ER303" s="85"/>
      <c r="ES303" s="85"/>
      <c r="ET303" s="85"/>
      <c r="EU303" s="85"/>
      <c r="EV303" s="85"/>
      <c r="EW303" s="85"/>
      <c r="EX303" s="85"/>
      <c r="EY303" s="85"/>
      <c r="EZ303" s="85"/>
      <c r="FA303" s="85"/>
      <c r="FB303" s="85"/>
      <c r="FC303" s="85"/>
      <c r="FD303" s="85"/>
      <c r="FE303" s="85"/>
      <c r="FF303" s="85"/>
      <c r="FG303" s="85"/>
      <c r="FH303" s="85"/>
      <c r="FI303" s="85"/>
      <c r="FJ303" s="85"/>
      <c r="FK303" s="85"/>
      <c r="FL303" s="85"/>
      <c r="FM303" s="85"/>
      <c r="FN303" s="85"/>
      <c r="FO303" s="85"/>
      <c r="FP303" s="85"/>
      <c r="FQ303" s="85"/>
      <c r="FR303" s="85"/>
      <c r="FS303" s="85"/>
      <c r="FT303" s="85"/>
      <c r="FU303" s="85"/>
      <c r="FV303" s="85"/>
      <c r="FW303" s="85"/>
      <c r="FX303" s="85"/>
      <c r="FY303" s="85"/>
      <c r="FZ303" s="85"/>
      <c r="GA303" s="85"/>
      <c r="GB303" s="85"/>
      <c r="GC303" s="85"/>
      <c r="GD303" s="85"/>
      <c r="GE303" s="85"/>
      <c r="GF303" s="85"/>
      <c r="GG303" s="85"/>
      <c r="GH303" s="85"/>
      <c r="GI303" s="85"/>
      <c r="GJ303" s="85"/>
      <c r="GK303" s="85"/>
      <c r="GL303" s="85"/>
      <c r="GM303" s="85"/>
      <c r="GN303" s="85"/>
      <c r="GO303" s="85"/>
    </row>
    <row r="304" spans="1:197" s="52" customFormat="1" ht="39" customHeight="1" x14ac:dyDescent="0.3">
      <c r="A304" s="7" t="s">
        <v>18</v>
      </c>
      <c r="B304" s="7" t="s">
        <v>159</v>
      </c>
      <c r="C304" s="139" t="s">
        <v>20</v>
      </c>
      <c r="D304" s="67" t="s">
        <v>21</v>
      </c>
      <c r="E304" s="67">
        <v>1</v>
      </c>
      <c r="F304" s="67" t="s">
        <v>22</v>
      </c>
      <c r="G304" s="67">
        <v>21601</v>
      </c>
      <c r="H304" s="134" t="s">
        <v>164</v>
      </c>
      <c r="I304" s="67" t="s">
        <v>885</v>
      </c>
      <c r="J304" s="31" t="s">
        <v>886</v>
      </c>
      <c r="K304" s="67"/>
      <c r="L304" s="32" t="s">
        <v>160</v>
      </c>
      <c r="M304" s="32" t="s">
        <v>28</v>
      </c>
      <c r="N304" s="148">
        <v>2</v>
      </c>
      <c r="O304" s="148">
        <v>64</v>
      </c>
      <c r="P304" s="136" t="s">
        <v>136</v>
      </c>
      <c r="Q304" s="123">
        <v>128</v>
      </c>
      <c r="R304" s="123">
        <v>128</v>
      </c>
      <c r="S304" s="85"/>
      <c r="T304" s="85"/>
      <c r="U304" s="85"/>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row>
    <row r="305" spans="1:197" s="52" customFormat="1" ht="39" customHeight="1" x14ac:dyDescent="0.3">
      <c r="A305" s="7" t="s">
        <v>18</v>
      </c>
      <c r="B305" s="7" t="s">
        <v>159</v>
      </c>
      <c r="C305" s="139" t="s">
        <v>20</v>
      </c>
      <c r="D305" s="67" t="s">
        <v>21</v>
      </c>
      <c r="E305" s="67">
        <v>1</v>
      </c>
      <c r="F305" s="67" t="s">
        <v>22</v>
      </c>
      <c r="G305" s="67">
        <v>21601</v>
      </c>
      <c r="H305" s="134" t="s">
        <v>164</v>
      </c>
      <c r="I305" s="67" t="s">
        <v>329</v>
      </c>
      <c r="J305" s="31" t="s">
        <v>330</v>
      </c>
      <c r="K305" s="67"/>
      <c r="L305" s="32" t="s">
        <v>160</v>
      </c>
      <c r="M305" s="32" t="s">
        <v>28</v>
      </c>
      <c r="N305" s="148">
        <v>2</v>
      </c>
      <c r="O305" s="148">
        <v>173</v>
      </c>
      <c r="P305" s="136" t="s">
        <v>136</v>
      </c>
      <c r="Q305" s="123">
        <v>346</v>
      </c>
      <c r="R305" s="123">
        <v>346</v>
      </c>
      <c r="S305" s="85"/>
      <c r="T305" s="85"/>
      <c r="U305" s="85"/>
      <c r="V305" s="85"/>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row>
    <row r="306" spans="1:197" s="52" customFormat="1" ht="39" customHeight="1" x14ac:dyDescent="0.3">
      <c r="A306" s="7" t="s">
        <v>18</v>
      </c>
      <c r="B306" s="7" t="s">
        <v>159</v>
      </c>
      <c r="C306" s="139" t="s">
        <v>20</v>
      </c>
      <c r="D306" s="67" t="s">
        <v>21</v>
      </c>
      <c r="E306" s="67">
        <v>1</v>
      </c>
      <c r="F306" s="67" t="s">
        <v>22</v>
      </c>
      <c r="G306" s="67">
        <v>21601</v>
      </c>
      <c r="H306" s="134" t="s">
        <v>164</v>
      </c>
      <c r="I306" s="67" t="s">
        <v>887</v>
      </c>
      <c r="J306" s="31" t="s">
        <v>888</v>
      </c>
      <c r="K306" s="67"/>
      <c r="L306" s="32" t="s">
        <v>160</v>
      </c>
      <c r="M306" s="32" t="s">
        <v>28</v>
      </c>
      <c r="N306" s="148">
        <v>2</v>
      </c>
      <c r="O306" s="148">
        <v>405</v>
      </c>
      <c r="P306" s="136" t="s">
        <v>136</v>
      </c>
      <c r="Q306" s="123">
        <v>810</v>
      </c>
      <c r="R306" s="123">
        <v>810</v>
      </c>
      <c r="S306" s="85"/>
      <c r="T306" s="85"/>
      <c r="U306" s="85"/>
      <c r="V306" s="85"/>
      <c r="W306" s="85"/>
      <c r="X306" s="85"/>
      <c r="Y306" s="85"/>
      <c r="Z306" s="85"/>
      <c r="AA306" s="85"/>
      <c r="AB306" s="85"/>
      <c r="AC306" s="85"/>
      <c r="AD306" s="85"/>
      <c r="AE306" s="85"/>
      <c r="AF306" s="85"/>
      <c r="AG306" s="85"/>
      <c r="AH306" s="85"/>
      <c r="AI306" s="85"/>
      <c r="AJ306" s="85"/>
      <c r="AK306" s="85"/>
      <c r="AL306" s="85"/>
      <c r="AM306" s="85"/>
      <c r="AN306" s="85"/>
      <c r="AO306" s="85"/>
      <c r="AP306" s="85"/>
      <c r="AQ306" s="85"/>
      <c r="AR306" s="85"/>
      <c r="AS306" s="85"/>
      <c r="AT306" s="85"/>
      <c r="AU306" s="85"/>
      <c r="AV306" s="85"/>
      <c r="AW306" s="85"/>
      <c r="AX306" s="85"/>
      <c r="AY306" s="85"/>
      <c r="AZ306" s="85"/>
      <c r="BA306" s="85"/>
      <c r="BB306" s="85"/>
      <c r="BC306" s="85"/>
      <c r="BD306" s="85"/>
      <c r="BE306" s="85"/>
      <c r="BF306" s="85"/>
      <c r="BG306" s="85"/>
      <c r="BH306" s="85"/>
      <c r="BI306" s="85"/>
      <c r="BJ306" s="85"/>
      <c r="BK306" s="85"/>
      <c r="BL306" s="85"/>
      <c r="BM306" s="85"/>
      <c r="BN306" s="85"/>
      <c r="BO306" s="85"/>
      <c r="BP306" s="85"/>
      <c r="BQ306" s="85"/>
      <c r="BR306" s="85"/>
      <c r="BS306" s="85"/>
      <c r="BT306" s="85"/>
      <c r="BU306" s="85"/>
      <c r="BV306" s="85"/>
      <c r="BW306" s="85"/>
      <c r="BX306" s="85"/>
      <c r="BY306" s="85"/>
      <c r="BZ306" s="85"/>
      <c r="CA306" s="85"/>
      <c r="CB306" s="85"/>
      <c r="CC306" s="85"/>
      <c r="CD306" s="85"/>
      <c r="CE306" s="85"/>
      <c r="CF306" s="85"/>
      <c r="CG306" s="85"/>
      <c r="CH306" s="85"/>
      <c r="CI306" s="85"/>
      <c r="CJ306" s="85"/>
      <c r="CK306" s="85"/>
      <c r="CL306" s="85"/>
      <c r="CM306" s="85"/>
      <c r="CN306" s="85"/>
      <c r="CO306" s="85"/>
      <c r="CP306" s="85"/>
      <c r="CQ306" s="85"/>
      <c r="CR306" s="85"/>
      <c r="CS306" s="85"/>
      <c r="CT306" s="85"/>
      <c r="CU306" s="85"/>
      <c r="CV306" s="85"/>
      <c r="CW306" s="85"/>
      <c r="CX306" s="85"/>
      <c r="CY306" s="85"/>
      <c r="CZ306" s="85"/>
      <c r="DA306" s="85"/>
      <c r="DB306" s="85"/>
      <c r="DC306" s="85"/>
      <c r="DD306" s="85"/>
      <c r="DE306" s="85"/>
      <c r="DF306" s="85"/>
      <c r="DG306" s="85"/>
      <c r="DH306" s="85"/>
      <c r="DI306" s="85"/>
      <c r="DJ306" s="85"/>
      <c r="DK306" s="85"/>
      <c r="DL306" s="85"/>
      <c r="DM306" s="85"/>
      <c r="DN306" s="85"/>
      <c r="DO306" s="85"/>
      <c r="DP306" s="85"/>
      <c r="DQ306" s="85"/>
      <c r="DR306" s="85"/>
      <c r="DS306" s="85"/>
      <c r="DT306" s="85"/>
      <c r="DU306" s="85"/>
      <c r="DV306" s="85"/>
      <c r="DW306" s="85"/>
      <c r="DX306" s="85"/>
      <c r="DY306" s="85"/>
      <c r="DZ306" s="85"/>
      <c r="EA306" s="85"/>
      <c r="EB306" s="85"/>
      <c r="EC306" s="85"/>
      <c r="ED306" s="85"/>
      <c r="EE306" s="85"/>
      <c r="EF306" s="85"/>
      <c r="EG306" s="85"/>
      <c r="EH306" s="85"/>
      <c r="EI306" s="85"/>
      <c r="EJ306" s="85"/>
      <c r="EK306" s="85"/>
      <c r="EL306" s="85"/>
      <c r="EM306" s="85"/>
      <c r="EN306" s="85"/>
      <c r="EO306" s="85"/>
      <c r="EP306" s="85"/>
      <c r="EQ306" s="85"/>
      <c r="ER306" s="85"/>
      <c r="ES306" s="85"/>
      <c r="ET306" s="85"/>
      <c r="EU306" s="85"/>
      <c r="EV306" s="85"/>
      <c r="EW306" s="85"/>
      <c r="EX306" s="85"/>
      <c r="EY306" s="85"/>
      <c r="EZ306" s="85"/>
      <c r="FA306" s="85"/>
      <c r="FB306" s="85"/>
      <c r="FC306" s="85"/>
      <c r="FD306" s="85"/>
      <c r="FE306" s="85"/>
      <c r="FF306" s="85"/>
      <c r="FG306" s="85"/>
      <c r="FH306" s="85"/>
      <c r="FI306" s="85"/>
      <c r="FJ306" s="85"/>
      <c r="FK306" s="85"/>
      <c r="FL306" s="85"/>
      <c r="FM306" s="85"/>
      <c r="FN306" s="85"/>
      <c r="FO306" s="85"/>
      <c r="FP306" s="85"/>
      <c r="FQ306" s="85"/>
      <c r="FR306" s="85"/>
      <c r="FS306" s="85"/>
      <c r="FT306" s="85"/>
      <c r="FU306" s="85"/>
      <c r="FV306" s="85"/>
      <c r="FW306" s="85"/>
      <c r="FX306" s="85"/>
      <c r="FY306" s="85"/>
      <c r="FZ306" s="85"/>
      <c r="GA306" s="85"/>
      <c r="GB306" s="85"/>
      <c r="GC306" s="85"/>
      <c r="GD306" s="85"/>
      <c r="GE306" s="85"/>
      <c r="GF306" s="85"/>
      <c r="GG306" s="85"/>
      <c r="GH306" s="85"/>
      <c r="GI306" s="85"/>
      <c r="GJ306" s="85"/>
      <c r="GK306" s="85"/>
      <c r="GL306" s="85"/>
      <c r="GM306" s="85"/>
      <c r="GN306" s="85"/>
      <c r="GO306" s="85"/>
    </row>
    <row r="307" spans="1:197" s="52" customFormat="1" ht="39" customHeight="1" x14ac:dyDescent="0.3">
      <c r="A307" s="7" t="s">
        <v>18</v>
      </c>
      <c r="B307" s="7" t="s">
        <v>159</v>
      </c>
      <c r="C307" s="139" t="s">
        <v>20</v>
      </c>
      <c r="D307" s="67" t="s">
        <v>21</v>
      </c>
      <c r="E307" s="67">
        <v>1</v>
      </c>
      <c r="F307" s="67" t="s">
        <v>22</v>
      </c>
      <c r="G307" s="67">
        <v>21601</v>
      </c>
      <c r="H307" s="134" t="s">
        <v>164</v>
      </c>
      <c r="I307" s="67" t="s">
        <v>528</v>
      </c>
      <c r="J307" s="31" t="s">
        <v>529</v>
      </c>
      <c r="L307" s="32" t="s">
        <v>160</v>
      </c>
      <c r="M307" s="32" t="s">
        <v>516</v>
      </c>
      <c r="N307" s="148">
        <v>12</v>
      </c>
      <c r="O307" s="148">
        <v>32</v>
      </c>
      <c r="P307" s="136" t="s">
        <v>136</v>
      </c>
      <c r="Q307" s="123">
        <v>384</v>
      </c>
      <c r="R307" s="123">
        <v>384</v>
      </c>
      <c r="S307" s="85"/>
      <c r="T307" s="85"/>
      <c r="U307" s="85"/>
      <c r="V307" s="85"/>
      <c r="W307" s="85"/>
      <c r="X307" s="85"/>
      <c r="Y307" s="85"/>
      <c r="Z307" s="85"/>
      <c r="AA307" s="85"/>
      <c r="AB307" s="85"/>
      <c r="AC307" s="85"/>
      <c r="AD307" s="85"/>
      <c r="AE307" s="85"/>
      <c r="AF307" s="85"/>
      <c r="AG307" s="85"/>
      <c r="AH307" s="85"/>
      <c r="AI307" s="85"/>
      <c r="AJ307" s="85"/>
      <c r="AK307" s="85"/>
      <c r="AL307" s="85"/>
      <c r="AM307" s="85"/>
      <c r="AN307" s="85"/>
      <c r="AO307" s="85"/>
      <c r="AP307" s="85"/>
      <c r="AQ307" s="85"/>
      <c r="AR307" s="85"/>
      <c r="AS307" s="85"/>
      <c r="AT307" s="85"/>
      <c r="AU307" s="85"/>
      <c r="AV307" s="85"/>
      <c r="AW307" s="85"/>
      <c r="AX307" s="85"/>
      <c r="AY307" s="85"/>
      <c r="AZ307" s="85"/>
      <c r="BA307" s="85"/>
      <c r="BB307" s="85"/>
      <c r="BC307" s="85"/>
      <c r="BD307" s="85"/>
      <c r="BE307" s="85"/>
      <c r="BF307" s="85"/>
      <c r="BG307" s="85"/>
      <c r="BH307" s="85"/>
      <c r="BI307" s="85"/>
      <c r="BJ307" s="85"/>
      <c r="BK307" s="85"/>
      <c r="BL307" s="85"/>
      <c r="BM307" s="85"/>
      <c r="BN307" s="85"/>
      <c r="BO307" s="85"/>
      <c r="BP307" s="85"/>
      <c r="BQ307" s="85"/>
      <c r="BR307" s="85"/>
      <c r="BS307" s="85"/>
      <c r="BT307" s="85"/>
      <c r="BU307" s="85"/>
      <c r="BV307" s="85"/>
      <c r="BW307" s="85"/>
      <c r="BX307" s="85"/>
      <c r="BY307" s="85"/>
      <c r="BZ307" s="85"/>
      <c r="CA307" s="85"/>
      <c r="CB307" s="85"/>
      <c r="CC307" s="85"/>
      <c r="CD307" s="85"/>
      <c r="CE307" s="85"/>
      <c r="CF307" s="85"/>
      <c r="CG307" s="85"/>
      <c r="CH307" s="85"/>
      <c r="CI307" s="85"/>
      <c r="CJ307" s="85"/>
      <c r="CK307" s="85"/>
      <c r="CL307" s="85"/>
      <c r="CM307" s="85"/>
      <c r="CN307" s="85"/>
      <c r="CO307" s="85"/>
      <c r="CP307" s="85"/>
      <c r="CQ307" s="85"/>
      <c r="CR307" s="85"/>
      <c r="CS307" s="85"/>
      <c r="CT307" s="85"/>
      <c r="CU307" s="85"/>
      <c r="CV307" s="85"/>
      <c r="CW307" s="85"/>
      <c r="CX307" s="85"/>
      <c r="CY307" s="85"/>
      <c r="CZ307" s="85"/>
      <c r="DA307" s="85"/>
      <c r="DB307" s="85"/>
      <c r="DC307" s="85"/>
      <c r="DD307" s="85"/>
      <c r="DE307" s="85"/>
      <c r="DF307" s="85"/>
      <c r="DG307" s="85"/>
      <c r="DH307" s="85"/>
      <c r="DI307" s="85"/>
      <c r="DJ307" s="85"/>
      <c r="DK307" s="85"/>
      <c r="DL307" s="85"/>
      <c r="DM307" s="85"/>
      <c r="DN307" s="85"/>
      <c r="DO307" s="85"/>
      <c r="DP307" s="85"/>
      <c r="DQ307" s="85"/>
      <c r="DR307" s="85"/>
      <c r="DS307" s="85"/>
      <c r="DT307" s="85"/>
      <c r="DU307" s="85"/>
      <c r="DV307" s="85"/>
      <c r="DW307" s="85"/>
      <c r="DX307" s="85"/>
      <c r="DY307" s="85"/>
      <c r="DZ307" s="85"/>
      <c r="EA307" s="85"/>
      <c r="EB307" s="85"/>
      <c r="EC307" s="85"/>
      <c r="ED307" s="85"/>
      <c r="EE307" s="85"/>
      <c r="EF307" s="85"/>
      <c r="EG307" s="85"/>
      <c r="EH307" s="85"/>
      <c r="EI307" s="85"/>
      <c r="EJ307" s="85"/>
      <c r="EK307" s="85"/>
      <c r="EL307" s="85"/>
      <c r="EM307" s="85"/>
      <c r="EN307" s="85"/>
      <c r="EO307" s="85"/>
      <c r="EP307" s="85"/>
      <c r="EQ307" s="85"/>
      <c r="ER307" s="85"/>
      <c r="ES307" s="85"/>
      <c r="ET307" s="85"/>
      <c r="EU307" s="85"/>
      <c r="EV307" s="85"/>
      <c r="EW307" s="85"/>
      <c r="EX307" s="85"/>
      <c r="EY307" s="85"/>
      <c r="EZ307" s="85"/>
      <c r="FA307" s="85"/>
      <c r="FB307" s="85"/>
      <c r="FC307" s="85"/>
      <c r="FD307" s="85"/>
      <c r="FE307" s="85"/>
      <c r="FF307" s="85"/>
      <c r="FG307" s="85"/>
      <c r="FH307" s="85"/>
      <c r="FI307" s="85"/>
      <c r="FJ307" s="85"/>
      <c r="FK307" s="85"/>
      <c r="FL307" s="85"/>
      <c r="FM307" s="85"/>
      <c r="FN307" s="85"/>
      <c r="FO307" s="85"/>
      <c r="FP307" s="85"/>
      <c r="FQ307" s="85"/>
      <c r="FR307" s="85"/>
      <c r="FS307" s="85"/>
      <c r="FT307" s="85"/>
      <c r="FU307" s="85"/>
      <c r="FV307" s="85"/>
      <c r="FW307" s="85"/>
      <c r="FX307" s="85"/>
      <c r="FY307" s="85"/>
      <c r="FZ307" s="85"/>
      <c r="GA307" s="85"/>
      <c r="GB307" s="85"/>
      <c r="GC307" s="85"/>
      <c r="GD307" s="85"/>
      <c r="GE307" s="85"/>
      <c r="GF307" s="85"/>
      <c r="GG307" s="85"/>
      <c r="GH307" s="85"/>
      <c r="GI307" s="85"/>
      <c r="GJ307" s="85"/>
      <c r="GK307" s="85"/>
      <c r="GL307" s="85"/>
      <c r="GM307" s="85"/>
      <c r="GN307" s="85"/>
      <c r="GO307" s="85"/>
    </row>
    <row r="308" spans="1:197" s="52" customFormat="1" ht="39" customHeight="1" x14ac:dyDescent="0.3">
      <c r="A308" s="7" t="s">
        <v>18</v>
      </c>
      <c r="B308" s="7" t="s">
        <v>159</v>
      </c>
      <c r="C308" s="139" t="s">
        <v>20</v>
      </c>
      <c r="D308" s="67" t="s">
        <v>21</v>
      </c>
      <c r="E308" s="67">
        <v>1</v>
      </c>
      <c r="F308" s="67" t="s">
        <v>22</v>
      </c>
      <c r="G308" s="67">
        <v>21601</v>
      </c>
      <c r="H308" s="134" t="s">
        <v>164</v>
      </c>
      <c r="I308" s="67" t="s">
        <v>544</v>
      </c>
      <c r="J308" s="31" t="s">
        <v>545</v>
      </c>
      <c r="K308" s="67"/>
      <c r="L308" s="32" t="s">
        <v>160</v>
      </c>
      <c r="M308" s="32" t="s">
        <v>28</v>
      </c>
      <c r="N308" s="148">
        <v>10</v>
      </c>
      <c r="O308" s="148">
        <v>45</v>
      </c>
      <c r="P308" s="136" t="s">
        <v>136</v>
      </c>
      <c r="Q308" s="123">
        <v>450</v>
      </c>
      <c r="R308" s="123">
        <v>450</v>
      </c>
      <c r="S308" s="85"/>
      <c r="T308" s="85"/>
      <c r="U308" s="85"/>
      <c r="V308" s="85"/>
      <c r="W308" s="85"/>
      <c r="X308" s="85"/>
      <c r="Y308" s="85"/>
      <c r="Z308" s="85"/>
      <c r="AA308" s="85"/>
      <c r="AB308" s="85"/>
      <c r="AC308" s="85"/>
      <c r="AD308" s="85"/>
      <c r="AE308" s="85"/>
      <c r="AF308" s="85"/>
      <c r="AG308" s="85"/>
      <c r="AH308" s="85"/>
      <c r="AI308" s="85"/>
      <c r="AJ308" s="85"/>
      <c r="AK308" s="85"/>
      <c r="AL308" s="85"/>
      <c r="AM308" s="85"/>
      <c r="AN308" s="85"/>
      <c r="AO308" s="85"/>
      <c r="AP308" s="85"/>
      <c r="AQ308" s="85"/>
      <c r="AR308" s="85"/>
      <c r="AS308" s="85"/>
      <c r="AT308" s="85"/>
      <c r="AU308" s="85"/>
      <c r="AV308" s="85"/>
      <c r="AW308" s="85"/>
      <c r="AX308" s="85"/>
      <c r="AY308" s="85"/>
      <c r="AZ308" s="85"/>
      <c r="BA308" s="85"/>
      <c r="BB308" s="85"/>
      <c r="BC308" s="85"/>
      <c r="BD308" s="85"/>
      <c r="BE308" s="85"/>
      <c r="BF308" s="85"/>
      <c r="BG308" s="85"/>
      <c r="BH308" s="85"/>
      <c r="BI308" s="85"/>
      <c r="BJ308" s="85"/>
      <c r="BK308" s="85"/>
      <c r="BL308" s="85"/>
      <c r="BM308" s="85"/>
      <c r="BN308" s="85"/>
      <c r="BO308" s="85"/>
      <c r="BP308" s="85"/>
      <c r="BQ308" s="85"/>
      <c r="BR308" s="85"/>
      <c r="BS308" s="85"/>
      <c r="BT308" s="85"/>
      <c r="BU308" s="85"/>
      <c r="BV308" s="85"/>
      <c r="BW308" s="85"/>
      <c r="BX308" s="85"/>
      <c r="BY308" s="85"/>
      <c r="BZ308" s="85"/>
      <c r="CA308" s="85"/>
      <c r="CB308" s="85"/>
      <c r="CC308" s="85"/>
      <c r="CD308" s="85"/>
      <c r="CE308" s="85"/>
      <c r="CF308" s="85"/>
      <c r="CG308" s="85"/>
      <c r="CH308" s="85"/>
      <c r="CI308" s="85"/>
      <c r="CJ308" s="85"/>
      <c r="CK308" s="85"/>
      <c r="CL308" s="85"/>
      <c r="CM308" s="85"/>
      <c r="CN308" s="85"/>
      <c r="CO308" s="85"/>
      <c r="CP308" s="85"/>
      <c r="CQ308" s="85"/>
      <c r="CR308" s="85"/>
      <c r="CS308" s="85"/>
      <c r="CT308" s="85"/>
      <c r="CU308" s="85"/>
      <c r="CV308" s="85"/>
      <c r="CW308" s="85"/>
      <c r="CX308" s="85"/>
      <c r="CY308" s="85"/>
      <c r="CZ308" s="85"/>
      <c r="DA308" s="85"/>
      <c r="DB308" s="85"/>
      <c r="DC308" s="85"/>
      <c r="DD308" s="85"/>
      <c r="DE308" s="85"/>
      <c r="DF308" s="85"/>
      <c r="DG308" s="85"/>
      <c r="DH308" s="85"/>
      <c r="DI308" s="85"/>
      <c r="DJ308" s="85"/>
      <c r="DK308" s="85"/>
      <c r="DL308" s="85"/>
      <c r="DM308" s="85"/>
      <c r="DN308" s="85"/>
      <c r="DO308" s="85"/>
      <c r="DP308" s="85"/>
      <c r="DQ308" s="85"/>
      <c r="DR308" s="85"/>
      <c r="DS308" s="85"/>
      <c r="DT308" s="85"/>
      <c r="DU308" s="85"/>
      <c r="DV308" s="85"/>
      <c r="DW308" s="85"/>
      <c r="DX308" s="85"/>
      <c r="DY308" s="85"/>
      <c r="DZ308" s="85"/>
      <c r="EA308" s="85"/>
      <c r="EB308" s="85"/>
      <c r="EC308" s="85"/>
      <c r="ED308" s="85"/>
      <c r="EE308" s="85"/>
      <c r="EF308" s="85"/>
      <c r="EG308" s="85"/>
      <c r="EH308" s="85"/>
      <c r="EI308" s="85"/>
      <c r="EJ308" s="85"/>
      <c r="EK308" s="85"/>
      <c r="EL308" s="85"/>
      <c r="EM308" s="85"/>
      <c r="EN308" s="85"/>
      <c r="EO308" s="85"/>
      <c r="EP308" s="85"/>
      <c r="EQ308" s="85"/>
      <c r="ER308" s="85"/>
      <c r="ES308" s="85"/>
      <c r="ET308" s="85"/>
      <c r="EU308" s="85"/>
      <c r="EV308" s="85"/>
      <c r="EW308" s="85"/>
      <c r="EX308" s="85"/>
      <c r="EY308" s="85"/>
      <c r="EZ308" s="85"/>
      <c r="FA308" s="85"/>
      <c r="FB308" s="85"/>
      <c r="FC308" s="85"/>
      <c r="FD308" s="85"/>
      <c r="FE308" s="85"/>
      <c r="FF308" s="85"/>
      <c r="FG308" s="85"/>
      <c r="FH308" s="85"/>
      <c r="FI308" s="85"/>
      <c r="FJ308" s="85"/>
      <c r="FK308" s="85"/>
      <c r="FL308" s="85"/>
      <c r="FM308" s="85"/>
      <c r="FN308" s="85"/>
      <c r="FO308" s="85"/>
      <c r="FP308" s="85"/>
      <c r="FQ308" s="85"/>
      <c r="FR308" s="85"/>
      <c r="FS308" s="85"/>
      <c r="FT308" s="85"/>
      <c r="FU308" s="85"/>
      <c r="FV308" s="85"/>
      <c r="FW308" s="85"/>
      <c r="FX308" s="85"/>
      <c r="FY308" s="85"/>
      <c r="FZ308" s="85"/>
      <c r="GA308" s="85"/>
      <c r="GB308" s="85"/>
      <c r="GC308" s="85"/>
      <c r="GD308" s="85"/>
      <c r="GE308" s="85"/>
      <c r="GF308" s="85"/>
      <c r="GG308" s="85"/>
      <c r="GH308" s="85"/>
      <c r="GI308" s="85"/>
      <c r="GJ308" s="85"/>
      <c r="GK308" s="85"/>
      <c r="GL308" s="85"/>
      <c r="GM308" s="85"/>
      <c r="GN308" s="85"/>
      <c r="GO308" s="85"/>
    </row>
    <row r="309" spans="1:197" s="52" customFormat="1" ht="39" customHeight="1" x14ac:dyDescent="0.3">
      <c r="A309" s="7" t="s">
        <v>18</v>
      </c>
      <c r="B309" s="7" t="s">
        <v>159</v>
      </c>
      <c r="C309" s="139" t="s">
        <v>20</v>
      </c>
      <c r="D309" s="67" t="s">
        <v>21</v>
      </c>
      <c r="E309" s="67">
        <v>1</v>
      </c>
      <c r="F309" s="67" t="s">
        <v>22</v>
      </c>
      <c r="G309" s="67">
        <v>21601</v>
      </c>
      <c r="H309" s="134" t="s">
        <v>164</v>
      </c>
      <c r="I309" s="67" t="s">
        <v>308</v>
      </c>
      <c r="J309" s="31" t="s">
        <v>309</v>
      </c>
      <c r="K309" s="67"/>
      <c r="L309" s="32" t="s">
        <v>160</v>
      </c>
      <c r="M309" s="32" t="s">
        <v>28</v>
      </c>
      <c r="N309" s="148">
        <v>1</v>
      </c>
      <c r="O309" s="148">
        <v>278</v>
      </c>
      <c r="P309" s="136" t="s">
        <v>136</v>
      </c>
      <c r="Q309" s="123">
        <v>278</v>
      </c>
      <c r="R309" s="123">
        <v>278</v>
      </c>
      <c r="S309" s="85"/>
      <c r="T309" s="85"/>
      <c r="U309" s="85"/>
      <c r="V309" s="85"/>
      <c r="W309" s="85"/>
      <c r="X309" s="85"/>
      <c r="Y309" s="85"/>
      <c r="Z309" s="85"/>
      <c r="AA309" s="85"/>
      <c r="AB309" s="85"/>
      <c r="AC309" s="85"/>
      <c r="AD309" s="85"/>
      <c r="AE309" s="85"/>
      <c r="AF309" s="85"/>
      <c r="AG309" s="85"/>
      <c r="AH309" s="85"/>
      <c r="AI309" s="85"/>
      <c r="AJ309" s="85"/>
      <c r="AK309" s="85"/>
      <c r="AL309" s="85"/>
      <c r="AM309" s="85"/>
      <c r="AN309" s="85"/>
      <c r="AO309" s="85"/>
      <c r="AP309" s="85"/>
      <c r="AQ309" s="85"/>
      <c r="AR309" s="85"/>
      <c r="AS309" s="85"/>
      <c r="AT309" s="85"/>
      <c r="AU309" s="85"/>
      <c r="AV309" s="85"/>
      <c r="AW309" s="85"/>
      <c r="AX309" s="85"/>
      <c r="AY309" s="85"/>
      <c r="AZ309" s="85"/>
      <c r="BA309" s="85"/>
      <c r="BB309" s="85"/>
      <c r="BC309" s="85"/>
      <c r="BD309" s="85"/>
      <c r="BE309" s="85"/>
      <c r="BF309" s="85"/>
      <c r="BG309" s="85"/>
      <c r="BH309" s="85"/>
      <c r="BI309" s="85"/>
      <c r="BJ309" s="85"/>
      <c r="BK309" s="85"/>
      <c r="BL309" s="85"/>
      <c r="BM309" s="85"/>
      <c r="BN309" s="85"/>
      <c r="BO309" s="85"/>
      <c r="BP309" s="85"/>
      <c r="BQ309" s="85"/>
      <c r="BR309" s="85"/>
      <c r="BS309" s="85"/>
      <c r="BT309" s="85"/>
      <c r="BU309" s="85"/>
      <c r="BV309" s="85"/>
      <c r="BW309" s="85"/>
      <c r="BX309" s="85"/>
      <c r="BY309" s="85"/>
      <c r="BZ309" s="85"/>
      <c r="CA309" s="85"/>
      <c r="CB309" s="85"/>
      <c r="CC309" s="85"/>
      <c r="CD309" s="85"/>
      <c r="CE309" s="85"/>
      <c r="CF309" s="85"/>
      <c r="CG309" s="85"/>
      <c r="CH309" s="85"/>
      <c r="CI309" s="85"/>
      <c r="CJ309" s="85"/>
      <c r="CK309" s="85"/>
      <c r="CL309" s="85"/>
      <c r="CM309" s="85"/>
      <c r="CN309" s="85"/>
      <c r="CO309" s="85"/>
      <c r="CP309" s="85"/>
      <c r="CQ309" s="85"/>
      <c r="CR309" s="85"/>
      <c r="CS309" s="85"/>
      <c r="CT309" s="85"/>
      <c r="CU309" s="85"/>
      <c r="CV309" s="85"/>
      <c r="CW309" s="85"/>
      <c r="CX309" s="85"/>
      <c r="CY309" s="85"/>
      <c r="CZ309" s="85"/>
      <c r="DA309" s="85"/>
      <c r="DB309" s="85"/>
      <c r="DC309" s="85"/>
      <c r="DD309" s="85"/>
      <c r="DE309" s="85"/>
      <c r="DF309" s="85"/>
      <c r="DG309" s="85"/>
      <c r="DH309" s="85"/>
      <c r="DI309" s="85"/>
      <c r="DJ309" s="85"/>
      <c r="DK309" s="85"/>
      <c r="DL309" s="85"/>
      <c r="DM309" s="85"/>
      <c r="DN309" s="85"/>
      <c r="DO309" s="85"/>
      <c r="DP309" s="85"/>
      <c r="DQ309" s="85"/>
      <c r="DR309" s="85"/>
      <c r="DS309" s="85"/>
      <c r="DT309" s="85"/>
      <c r="DU309" s="85"/>
      <c r="DV309" s="85"/>
      <c r="DW309" s="85"/>
      <c r="DX309" s="85"/>
      <c r="DY309" s="85"/>
      <c r="DZ309" s="85"/>
      <c r="EA309" s="85"/>
      <c r="EB309" s="85"/>
      <c r="EC309" s="85"/>
      <c r="ED309" s="85"/>
      <c r="EE309" s="85"/>
      <c r="EF309" s="85"/>
      <c r="EG309" s="85"/>
      <c r="EH309" s="85"/>
      <c r="EI309" s="85"/>
      <c r="EJ309" s="85"/>
      <c r="EK309" s="85"/>
      <c r="EL309" s="85"/>
      <c r="EM309" s="85"/>
      <c r="EN309" s="85"/>
      <c r="EO309" s="85"/>
      <c r="EP309" s="85"/>
      <c r="EQ309" s="85"/>
      <c r="ER309" s="85"/>
      <c r="ES309" s="85"/>
      <c r="ET309" s="85"/>
      <c r="EU309" s="85"/>
      <c r="EV309" s="85"/>
      <c r="EW309" s="85"/>
      <c r="EX309" s="85"/>
      <c r="EY309" s="85"/>
      <c r="EZ309" s="85"/>
      <c r="FA309" s="85"/>
      <c r="FB309" s="85"/>
      <c r="FC309" s="85"/>
      <c r="FD309" s="85"/>
      <c r="FE309" s="85"/>
      <c r="FF309" s="85"/>
      <c r="FG309" s="85"/>
      <c r="FH309" s="85"/>
      <c r="FI309" s="85"/>
      <c r="FJ309" s="85"/>
      <c r="FK309" s="85"/>
      <c r="FL309" s="85"/>
      <c r="FM309" s="85"/>
      <c r="FN309" s="85"/>
      <c r="FO309" s="85"/>
      <c r="FP309" s="85"/>
      <c r="FQ309" s="85"/>
      <c r="FR309" s="85"/>
      <c r="FS309" s="85"/>
      <c r="FT309" s="85"/>
      <c r="FU309" s="85"/>
      <c r="FV309" s="85"/>
      <c r="FW309" s="85"/>
      <c r="FX309" s="85"/>
      <c r="FY309" s="85"/>
      <c r="FZ309" s="85"/>
      <c r="GA309" s="85"/>
      <c r="GB309" s="85"/>
      <c r="GC309" s="85"/>
      <c r="GD309" s="85"/>
      <c r="GE309" s="85"/>
      <c r="GF309" s="85"/>
      <c r="GG309" s="85"/>
      <c r="GH309" s="85"/>
      <c r="GI309" s="85"/>
      <c r="GJ309" s="85"/>
      <c r="GK309" s="85"/>
      <c r="GL309" s="85"/>
      <c r="GM309" s="85"/>
      <c r="GN309" s="85"/>
      <c r="GO309" s="85"/>
    </row>
    <row r="310" spans="1:197" s="52" customFormat="1" ht="39" customHeight="1" x14ac:dyDescent="0.3">
      <c r="A310" s="7" t="s">
        <v>18</v>
      </c>
      <c r="B310" s="7" t="s">
        <v>159</v>
      </c>
      <c r="C310" s="140" t="s">
        <v>20</v>
      </c>
      <c r="D310" s="67" t="s">
        <v>21</v>
      </c>
      <c r="E310" s="67">
        <v>1</v>
      </c>
      <c r="F310" s="67" t="s">
        <v>22</v>
      </c>
      <c r="G310" s="67">
        <v>21601</v>
      </c>
      <c r="H310" s="134" t="s">
        <v>164</v>
      </c>
      <c r="I310" s="67" t="s">
        <v>592</v>
      </c>
      <c r="J310" s="31" t="s">
        <v>593</v>
      </c>
      <c r="L310" s="33" t="s">
        <v>160</v>
      </c>
      <c r="M310" s="32" t="s">
        <v>28</v>
      </c>
      <c r="N310" s="148">
        <v>10</v>
      </c>
      <c r="O310" s="148">
        <v>138</v>
      </c>
      <c r="P310" s="137" t="s">
        <v>136</v>
      </c>
      <c r="Q310" s="123">
        <v>1380</v>
      </c>
      <c r="R310" s="123">
        <v>1380</v>
      </c>
      <c r="S310" s="85"/>
      <c r="T310" s="85"/>
      <c r="U310" s="85"/>
      <c r="V310" s="85"/>
      <c r="W310" s="85"/>
      <c r="X310" s="85"/>
      <c r="Y310" s="85"/>
      <c r="Z310" s="85"/>
      <c r="AA310" s="85"/>
      <c r="AB310" s="85"/>
      <c r="AC310" s="85"/>
      <c r="AD310" s="85"/>
      <c r="AE310" s="85"/>
      <c r="AF310" s="85"/>
      <c r="AG310" s="85"/>
      <c r="AH310" s="85"/>
      <c r="AI310" s="85"/>
      <c r="AJ310" s="85"/>
      <c r="AK310" s="85"/>
      <c r="AL310" s="85"/>
      <c r="AM310" s="85"/>
      <c r="AN310" s="85"/>
      <c r="AO310" s="85"/>
      <c r="AP310" s="85"/>
      <c r="AQ310" s="85"/>
      <c r="AR310" s="85"/>
      <c r="AS310" s="85"/>
      <c r="AT310" s="85"/>
      <c r="AU310" s="85"/>
      <c r="AV310" s="85"/>
      <c r="AW310" s="85"/>
      <c r="AX310" s="85"/>
      <c r="AY310" s="85"/>
      <c r="AZ310" s="85"/>
      <c r="BA310" s="85"/>
      <c r="BB310" s="85"/>
      <c r="BC310" s="85"/>
      <c r="BD310" s="85"/>
      <c r="BE310" s="85"/>
      <c r="BF310" s="85"/>
      <c r="BG310" s="85"/>
      <c r="BH310" s="85"/>
      <c r="BI310" s="85"/>
      <c r="BJ310" s="85"/>
      <c r="BK310" s="85"/>
      <c r="BL310" s="85"/>
      <c r="BM310" s="85"/>
      <c r="BN310" s="85"/>
      <c r="BO310" s="85"/>
      <c r="BP310" s="85"/>
      <c r="BQ310" s="85"/>
      <c r="BR310" s="85"/>
      <c r="BS310" s="85"/>
      <c r="BT310" s="85"/>
      <c r="BU310" s="85"/>
      <c r="BV310" s="85"/>
      <c r="BW310" s="85"/>
      <c r="BX310" s="85"/>
      <c r="BY310" s="85"/>
      <c r="BZ310" s="85"/>
      <c r="CA310" s="85"/>
      <c r="CB310" s="85"/>
      <c r="CC310" s="85"/>
      <c r="CD310" s="85"/>
      <c r="CE310" s="85"/>
      <c r="CF310" s="85"/>
      <c r="CG310" s="85"/>
      <c r="CH310" s="85"/>
      <c r="CI310" s="85"/>
      <c r="CJ310" s="85"/>
      <c r="CK310" s="85"/>
      <c r="CL310" s="85"/>
      <c r="CM310" s="85"/>
      <c r="CN310" s="85"/>
      <c r="CO310" s="85"/>
      <c r="CP310" s="85"/>
      <c r="CQ310" s="85"/>
      <c r="CR310" s="85"/>
      <c r="CS310" s="85"/>
      <c r="CT310" s="85"/>
      <c r="CU310" s="85"/>
      <c r="CV310" s="85"/>
      <c r="CW310" s="85"/>
      <c r="CX310" s="85"/>
      <c r="CY310" s="85"/>
      <c r="CZ310" s="85"/>
      <c r="DA310" s="85"/>
      <c r="DB310" s="85"/>
      <c r="DC310" s="85"/>
      <c r="DD310" s="85"/>
      <c r="DE310" s="85"/>
      <c r="DF310" s="85"/>
      <c r="DG310" s="85"/>
      <c r="DH310" s="85"/>
      <c r="DI310" s="85"/>
      <c r="DJ310" s="85"/>
      <c r="DK310" s="85"/>
      <c r="DL310" s="85"/>
      <c r="DM310" s="85"/>
      <c r="DN310" s="85"/>
      <c r="DO310" s="85"/>
      <c r="DP310" s="85"/>
      <c r="DQ310" s="85"/>
      <c r="DR310" s="85"/>
      <c r="DS310" s="85"/>
      <c r="DT310" s="85"/>
      <c r="DU310" s="85"/>
      <c r="DV310" s="85"/>
      <c r="DW310" s="85"/>
      <c r="DX310" s="85"/>
      <c r="DY310" s="85"/>
      <c r="DZ310" s="85"/>
      <c r="EA310" s="85"/>
      <c r="EB310" s="85"/>
      <c r="EC310" s="85"/>
      <c r="ED310" s="85"/>
      <c r="EE310" s="85"/>
      <c r="EF310" s="85"/>
      <c r="EG310" s="85"/>
      <c r="EH310" s="85"/>
      <c r="EI310" s="85"/>
      <c r="EJ310" s="85"/>
      <c r="EK310" s="85"/>
      <c r="EL310" s="85"/>
      <c r="EM310" s="85"/>
      <c r="EN310" s="85"/>
      <c r="EO310" s="85"/>
      <c r="EP310" s="85"/>
      <c r="EQ310" s="85"/>
      <c r="ER310" s="85"/>
      <c r="ES310" s="85"/>
      <c r="ET310" s="85"/>
      <c r="EU310" s="85"/>
      <c r="EV310" s="85"/>
      <c r="EW310" s="85"/>
      <c r="EX310" s="85"/>
      <c r="EY310" s="85"/>
      <c r="EZ310" s="85"/>
      <c r="FA310" s="85"/>
      <c r="FB310" s="85"/>
      <c r="FC310" s="85"/>
      <c r="FD310" s="85"/>
      <c r="FE310" s="85"/>
      <c r="FF310" s="85"/>
      <c r="FG310" s="85"/>
      <c r="FH310" s="85"/>
      <c r="FI310" s="85"/>
      <c r="FJ310" s="85"/>
      <c r="FK310" s="85"/>
      <c r="FL310" s="85"/>
      <c r="FM310" s="85"/>
      <c r="FN310" s="85"/>
      <c r="FO310" s="85"/>
      <c r="FP310" s="85"/>
      <c r="FQ310" s="85"/>
      <c r="FR310" s="85"/>
      <c r="FS310" s="85"/>
      <c r="FT310" s="85"/>
      <c r="FU310" s="85"/>
      <c r="FV310" s="85"/>
      <c r="FW310" s="85"/>
      <c r="FX310" s="85"/>
      <c r="FY310" s="85"/>
      <c r="FZ310" s="85"/>
      <c r="GA310" s="85"/>
      <c r="GB310" s="85"/>
      <c r="GC310" s="85"/>
      <c r="GD310" s="85"/>
      <c r="GE310" s="85"/>
      <c r="GF310" s="85"/>
      <c r="GG310" s="85"/>
      <c r="GH310" s="85"/>
      <c r="GI310" s="85"/>
      <c r="GJ310" s="85"/>
      <c r="GK310" s="85"/>
      <c r="GL310" s="85"/>
      <c r="GM310" s="85"/>
      <c r="GN310" s="85"/>
      <c r="GO310" s="85"/>
    </row>
    <row r="311" spans="1:197" s="52" customFormat="1" ht="39" customHeight="1" x14ac:dyDescent="0.3">
      <c r="A311" s="7" t="s">
        <v>18</v>
      </c>
      <c r="B311" s="7" t="s">
        <v>159</v>
      </c>
      <c r="C311" s="139" t="s">
        <v>20</v>
      </c>
      <c r="D311" s="67" t="s">
        <v>37</v>
      </c>
      <c r="E311" s="67">
        <v>45</v>
      </c>
      <c r="F311" s="67" t="s">
        <v>41</v>
      </c>
      <c r="G311" s="67">
        <v>29301</v>
      </c>
      <c r="H311" s="134" t="s">
        <v>144</v>
      </c>
      <c r="I311" s="67" t="s">
        <v>622</v>
      </c>
      <c r="J311" s="31" t="s">
        <v>623</v>
      </c>
      <c r="K311" s="67"/>
      <c r="L311" s="32" t="s">
        <v>160</v>
      </c>
      <c r="M311" s="32" t="s">
        <v>28</v>
      </c>
      <c r="N311" s="148">
        <v>2</v>
      </c>
      <c r="O311" s="148">
        <v>1856</v>
      </c>
      <c r="P311" s="136" t="s">
        <v>136</v>
      </c>
      <c r="Q311" s="123">
        <v>3712</v>
      </c>
      <c r="R311" s="123">
        <v>3712</v>
      </c>
      <c r="S311" s="85"/>
      <c r="T311" s="85"/>
      <c r="U311" s="85"/>
      <c r="V311" s="85"/>
      <c r="W311" s="85"/>
      <c r="X311" s="85"/>
      <c r="Y311" s="85"/>
      <c r="Z311" s="85"/>
      <c r="AA311" s="85"/>
      <c r="AB311" s="85"/>
      <c r="AC311" s="85"/>
      <c r="AD311" s="85"/>
      <c r="AE311" s="85"/>
      <c r="AF311" s="85"/>
      <c r="AG311" s="85"/>
      <c r="AH311" s="85"/>
      <c r="AI311" s="85"/>
      <c r="AJ311" s="85"/>
      <c r="AK311" s="85"/>
      <c r="AL311" s="85"/>
      <c r="AM311" s="85"/>
      <c r="AN311" s="85"/>
      <c r="AO311" s="85"/>
      <c r="AP311" s="85"/>
      <c r="AQ311" s="85"/>
      <c r="AR311" s="85"/>
      <c r="AS311" s="85"/>
      <c r="AT311" s="85"/>
      <c r="AU311" s="85"/>
      <c r="AV311" s="85"/>
      <c r="AW311" s="85"/>
      <c r="AX311" s="85"/>
      <c r="AY311" s="85"/>
      <c r="AZ311" s="85"/>
      <c r="BA311" s="85"/>
      <c r="BB311" s="85"/>
      <c r="BC311" s="85"/>
      <c r="BD311" s="85"/>
      <c r="BE311" s="85"/>
      <c r="BF311" s="85"/>
      <c r="BG311" s="85"/>
      <c r="BH311" s="85"/>
      <c r="BI311" s="85"/>
      <c r="BJ311" s="85"/>
      <c r="BK311" s="85"/>
      <c r="BL311" s="85"/>
      <c r="BM311" s="85"/>
      <c r="BN311" s="85"/>
      <c r="BO311" s="85"/>
      <c r="BP311" s="85"/>
      <c r="BQ311" s="85"/>
      <c r="BR311" s="85"/>
      <c r="BS311" s="85"/>
      <c r="BT311" s="85"/>
      <c r="BU311" s="85"/>
      <c r="BV311" s="85"/>
      <c r="BW311" s="85"/>
      <c r="BX311" s="85"/>
      <c r="BY311" s="85"/>
      <c r="BZ311" s="85"/>
      <c r="CA311" s="85"/>
      <c r="CB311" s="85"/>
      <c r="CC311" s="85"/>
      <c r="CD311" s="85"/>
      <c r="CE311" s="85"/>
      <c r="CF311" s="85"/>
      <c r="CG311" s="85"/>
      <c r="CH311" s="85"/>
      <c r="CI311" s="85"/>
      <c r="CJ311" s="85"/>
      <c r="CK311" s="85"/>
      <c r="CL311" s="85"/>
      <c r="CM311" s="85"/>
      <c r="CN311" s="85"/>
      <c r="CO311" s="85"/>
      <c r="CP311" s="85"/>
      <c r="CQ311" s="85"/>
      <c r="CR311" s="85"/>
      <c r="CS311" s="85"/>
      <c r="CT311" s="85"/>
      <c r="CU311" s="85"/>
      <c r="CV311" s="85"/>
      <c r="CW311" s="85"/>
      <c r="CX311" s="85"/>
      <c r="CY311" s="85"/>
      <c r="CZ311" s="85"/>
      <c r="DA311" s="85"/>
      <c r="DB311" s="85"/>
      <c r="DC311" s="85"/>
      <c r="DD311" s="85"/>
      <c r="DE311" s="85"/>
      <c r="DF311" s="85"/>
      <c r="DG311" s="85"/>
      <c r="DH311" s="85"/>
      <c r="DI311" s="85"/>
      <c r="DJ311" s="85"/>
      <c r="DK311" s="85"/>
      <c r="DL311" s="85"/>
      <c r="DM311" s="85"/>
      <c r="DN311" s="85"/>
      <c r="DO311" s="85"/>
      <c r="DP311" s="85"/>
      <c r="DQ311" s="85"/>
      <c r="DR311" s="85"/>
      <c r="DS311" s="85"/>
      <c r="DT311" s="85"/>
      <c r="DU311" s="85"/>
      <c r="DV311" s="85"/>
      <c r="DW311" s="85"/>
      <c r="DX311" s="85"/>
      <c r="DY311" s="85"/>
      <c r="DZ311" s="85"/>
      <c r="EA311" s="85"/>
      <c r="EB311" s="85"/>
      <c r="EC311" s="85"/>
      <c r="ED311" s="85"/>
      <c r="EE311" s="85"/>
      <c r="EF311" s="85"/>
      <c r="EG311" s="85"/>
      <c r="EH311" s="85"/>
      <c r="EI311" s="85"/>
      <c r="EJ311" s="85"/>
      <c r="EK311" s="85"/>
      <c r="EL311" s="85"/>
      <c r="EM311" s="85"/>
      <c r="EN311" s="85"/>
      <c r="EO311" s="85"/>
      <c r="EP311" s="85"/>
      <c r="EQ311" s="85"/>
      <c r="ER311" s="85"/>
      <c r="ES311" s="85"/>
      <c r="ET311" s="85"/>
      <c r="EU311" s="85"/>
      <c r="EV311" s="85"/>
      <c r="EW311" s="85"/>
      <c r="EX311" s="85"/>
      <c r="EY311" s="85"/>
      <c r="EZ311" s="85"/>
      <c r="FA311" s="85"/>
      <c r="FB311" s="85"/>
      <c r="FC311" s="85"/>
      <c r="FD311" s="85"/>
      <c r="FE311" s="85"/>
      <c r="FF311" s="85"/>
      <c r="FG311" s="85"/>
      <c r="FH311" s="85"/>
      <c r="FI311" s="85"/>
      <c r="FJ311" s="85"/>
      <c r="FK311" s="85"/>
      <c r="FL311" s="85"/>
      <c r="FM311" s="85"/>
      <c r="FN311" s="85"/>
      <c r="FO311" s="85"/>
      <c r="FP311" s="85"/>
      <c r="FQ311" s="85"/>
      <c r="FR311" s="85"/>
      <c r="FS311" s="85"/>
      <c r="FT311" s="85"/>
      <c r="FU311" s="85"/>
      <c r="FV311" s="85"/>
      <c r="FW311" s="85"/>
      <c r="FX311" s="85"/>
      <c r="FY311" s="85"/>
      <c r="FZ311" s="85"/>
      <c r="GA311" s="85"/>
      <c r="GB311" s="85"/>
      <c r="GC311" s="85"/>
      <c r="GD311" s="85"/>
      <c r="GE311" s="85"/>
      <c r="GF311" s="85"/>
      <c r="GG311" s="85"/>
      <c r="GH311" s="85"/>
      <c r="GI311" s="85"/>
      <c r="GJ311" s="85"/>
      <c r="GK311" s="85"/>
      <c r="GL311" s="85"/>
      <c r="GM311" s="85"/>
      <c r="GN311" s="85"/>
      <c r="GO311" s="85"/>
    </row>
    <row r="312" spans="1:197" s="52" customFormat="1" ht="39" customHeight="1" x14ac:dyDescent="0.3">
      <c r="A312" s="7" t="s">
        <v>18</v>
      </c>
      <c r="B312" s="7" t="s">
        <v>159</v>
      </c>
      <c r="C312" s="139" t="s">
        <v>20</v>
      </c>
      <c r="D312" s="67" t="s">
        <v>21</v>
      </c>
      <c r="E312" s="67">
        <v>1</v>
      </c>
      <c r="F312" s="67" t="s">
        <v>22</v>
      </c>
      <c r="G312" s="67">
        <v>25401</v>
      </c>
      <c r="H312" s="134" t="s">
        <v>889</v>
      </c>
      <c r="I312" s="67" t="s">
        <v>227</v>
      </c>
      <c r="J312" s="31" t="s">
        <v>228</v>
      </c>
      <c r="K312" s="13"/>
      <c r="L312" s="32" t="s">
        <v>160</v>
      </c>
      <c r="M312" s="32" t="s">
        <v>28</v>
      </c>
      <c r="N312" s="148">
        <v>1</v>
      </c>
      <c r="O312" s="148">
        <v>4408</v>
      </c>
      <c r="P312" s="136" t="s">
        <v>136</v>
      </c>
      <c r="Q312" s="123">
        <v>4408</v>
      </c>
      <c r="R312" s="123">
        <v>4408</v>
      </c>
      <c r="S312" s="85"/>
      <c r="T312" s="85"/>
      <c r="U312" s="85"/>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row>
    <row r="313" spans="1:197" s="52" customFormat="1" ht="39" customHeight="1" x14ac:dyDescent="0.3">
      <c r="A313" s="7" t="s">
        <v>18</v>
      </c>
      <c r="B313" s="7" t="s">
        <v>159</v>
      </c>
      <c r="C313" s="139" t="s">
        <v>20</v>
      </c>
      <c r="D313" s="67" t="s">
        <v>21</v>
      </c>
      <c r="E313" s="67">
        <v>1</v>
      </c>
      <c r="F313" s="67" t="s">
        <v>22</v>
      </c>
      <c r="G313" s="67">
        <v>24601</v>
      </c>
      <c r="H313" s="134" t="s">
        <v>112</v>
      </c>
      <c r="I313" s="67" t="s">
        <v>653</v>
      </c>
      <c r="J313" s="31" t="s">
        <v>654</v>
      </c>
      <c r="K313" s="13"/>
      <c r="L313" s="32" t="s">
        <v>160</v>
      </c>
      <c r="M313" s="32" t="s">
        <v>28</v>
      </c>
      <c r="N313" s="148">
        <v>8</v>
      </c>
      <c r="O313" s="148">
        <v>162</v>
      </c>
      <c r="P313" s="136" t="s">
        <v>136</v>
      </c>
      <c r="Q313" s="123">
        <v>1296</v>
      </c>
      <c r="R313" s="123">
        <v>1296</v>
      </c>
      <c r="S313" s="85"/>
      <c r="T313" s="85"/>
      <c r="U313" s="85"/>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row>
    <row r="314" spans="1:197" s="52" customFormat="1" ht="39" customHeight="1" x14ac:dyDescent="0.3">
      <c r="A314" s="7" t="s">
        <v>18</v>
      </c>
      <c r="B314" s="7" t="s">
        <v>159</v>
      </c>
      <c r="C314" s="139" t="s">
        <v>20</v>
      </c>
      <c r="D314" s="67" t="s">
        <v>21</v>
      </c>
      <c r="E314" s="67">
        <v>1</v>
      </c>
      <c r="F314" s="67" t="s">
        <v>22</v>
      </c>
      <c r="G314" s="67">
        <v>24601</v>
      </c>
      <c r="H314" s="134" t="s">
        <v>112</v>
      </c>
      <c r="I314" s="67" t="s">
        <v>246</v>
      </c>
      <c r="J314" s="31" t="s">
        <v>247</v>
      </c>
      <c r="K314" s="13"/>
      <c r="L314" s="13" t="s">
        <v>160</v>
      </c>
      <c r="M314" s="32" t="s">
        <v>28</v>
      </c>
      <c r="N314" s="148">
        <v>1</v>
      </c>
      <c r="O314" s="148">
        <v>17</v>
      </c>
      <c r="P314" s="136" t="s">
        <v>136</v>
      </c>
      <c r="Q314" s="123">
        <v>17</v>
      </c>
      <c r="R314" s="123">
        <v>17</v>
      </c>
      <c r="S314" s="85"/>
      <c r="T314" s="85"/>
      <c r="U314" s="85"/>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row>
    <row r="315" spans="1:197" s="52" customFormat="1" ht="39" customHeight="1" x14ac:dyDescent="0.3">
      <c r="A315" s="7" t="s">
        <v>18</v>
      </c>
      <c r="B315" s="7" t="s">
        <v>159</v>
      </c>
      <c r="C315" s="139" t="s">
        <v>20</v>
      </c>
      <c r="D315" s="67" t="s">
        <v>21</v>
      </c>
      <c r="E315" s="67">
        <v>1</v>
      </c>
      <c r="F315" s="67" t="s">
        <v>22</v>
      </c>
      <c r="G315" s="67">
        <v>22104</v>
      </c>
      <c r="H315" s="134" t="s">
        <v>840</v>
      </c>
      <c r="I315" s="67" t="s">
        <v>313</v>
      </c>
      <c r="J315" s="31" t="s">
        <v>314</v>
      </c>
      <c r="K315" s="16"/>
      <c r="L315" s="12" t="s">
        <v>160</v>
      </c>
      <c r="M315" s="32" t="s">
        <v>28</v>
      </c>
      <c r="N315" s="148">
        <v>15</v>
      </c>
      <c r="O315" s="148">
        <v>45</v>
      </c>
      <c r="P315" s="124" t="s">
        <v>136</v>
      </c>
      <c r="Q315" s="123">
        <v>675</v>
      </c>
      <c r="R315" s="123">
        <v>675</v>
      </c>
      <c r="S315" s="85"/>
      <c r="T315" s="85"/>
      <c r="U315" s="85"/>
      <c r="V315" s="85"/>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row>
    <row r="316" spans="1:197" s="52" customFormat="1" ht="39" customHeight="1" x14ac:dyDescent="0.3">
      <c r="A316" s="7" t="s">
        <v>18</v>
      </c>
      <c r="B316" s="7" t="s">
        <v>159</v>
      </c>
      <c r="C316" s="139" t="s">
        <v>20</v>
      </c>
      <c r="D316" s="67" t="s">
        <v>37</v>
      </c>
      <c r="E316" s="67">
        <v>45</v>
      </c>
      <c r="F316" s="67" t="s">
        <v>41</v>
      </c>
      <c r="G316" s="67">
        <v>25401</v>
      </c>
      <c r="H316" s="134" t="s">
        <v>889</v>
      </c>
      <c r="I316" s="67" t="s">
        <v>227</v>
      </c>
      <c r="J316" s="31" t="s">
        <v>228</v>
      </c>
      <c r="K316" s="16"/>
      <c r="L316" s="12" t="s">
        <v>160</v>
      </c>
      <c r="M316" s="32" t="s">
        <v>28</v>
      </c>
      <c r="N316" s="148">
        <v>1</v>
      </c>
      <c r="O316" s="148">
        <v>4408</v>
      </c>
      <c r="P316" s="106" t="s">
        <v>136</v>
      </c>
      <c r="Q316" s="123">
        <v>4408</v>
      </c>
      <c r="R316" s="123">
        <v>4408</v>
      </c>
      <c r="S316" s="85"/>
      <c r="T316" s="85"/>
      <c r="U316" s="85"/>
      <c r="V316" s="85"/>
      <c r="W316" s="85"/>
      <c r="X316" s="85"/>
      <c r="Y316" s="85"/>
      <c r="Z316" s="85"/>
      <c r="AA316" s="85"/>
      <c r="AB316" s="85"/>
      <c r="AC316" s="85"/>
      <c r="AD316" s="85"/>
      <c r="AE316" s="85"/>
      <c r="AF316" s="85"/>
      <c r="AG316" s="85"/>
      <c r="AH316" s="85"/>
      <c r="AI316" s="85"/>
      <c r="AJ316" s="85"/>
      <c r="AK316" s="85"/>
      <c r="AL316" s="85"/>
      <c r="AM316" s="85"/>
      <c r="AN316" s="85"/>
      <c r="AO316" s="85"/>
      <c r="AP316" s="85"/>
      <c r="AQ316" s="85"/>
      <c r="AR316" s="85"/>
      <c r="AS316" s="85"/>
      <c r="AT316" s="85"/>
      <c r="AU316" s="85"/>
      <c r="AV316" s="85"/>
      <c r="AW316" s="85"/>
      <c r="AX316" s="85"/>
      <c r="AY316" s="85"/>
      <c r="AZ316" s="85"/>
      <c r="BA316" s="85"/>
      <c r="BB316" s="85"/>
      <c r="BC316" s="85"/>
      <c r="BD316" s="85"/>
      <c r="BE316" s="85"/>
      <c r="BF316" s="85"/>
      <c r="BG316" s="85"/>
      <c r="BH316" s="85"/>
      <c r="BI316" s="85"/>
      <c r="BJ316" s="85"/>
      <c r="BK316" s="85"/>
      <c r="BL316" s="85"/>
      <c r="BM316" s="85"/>
      <c r="BN316" s="85"/>
      <c r="BO316" s="85"/>
      <c r="BP316" s="85"/>
      <c r="BQ316" s="85"/>
      <c r="BR316" s="85"/>
      <c r="BS316" s="85"/>
      <c r="BT316" s="85"/>
      <c r="BU316" s="85"/>
      <c r="BV316" s="85"/>
      <c r="BW316" s="85"/>
      <c r="BX316" s="85"/>
      <c r="BY316" s="85"/>
      <c r="BZ316" s="85"/>
      <c r="CA316" s="85"/>
      <c r="CB316" s="85"/>
      <c r="CC316" s="85"/>
      <c r="CD316" s="85"/>
      <c r="CE316" s="85"/>
      <c r="CF316" s="85"/>
      <c r="CG316" s="85"/>
      <c r="CH316" s="85"/>
      <c r="CI316" s="85"/>
      <c r="CJ316" s="85"/>
      <c r="CK316" s="85"/>
      <c r="CL316" s="85"/>
      <c r="CM316" s="85"/>
      <c r="CN316" s="85"/>
      <c r="CO316" s="85"/>
      <c r="CP316" s="85"/>
      <c r="CQ316" s="85"/>
      <c r="CR316" s="85"/>
      <c r="CS316" s="85"/>
      <c r="CT316" s="85"/>
      <c r="CU316" s="85"/>
      <c r="CV316" s="85"/>
      <c r="CW316" s="85"/>
      <c r="CX316" s="85"/>
      <c r="CY316" s="85"/>
      <c r="CZ316" s="85"/>
      <c r="DA316" s="85"/>
      <c r="DB316" s="85"/>
      <c r="DC316" s="85"/>
      <c r="DD316" s="85"/>
      <c r="DE316" s="85"/>
      <c r="DF316" s="85"/>
      <c r="DG316" s="85"/>
      <c r="DH316" s="85"/>
      <c r="DI316" s="85"/>
      <c r="DJ316" s="85"/>
      <c r="DK316" s="85"/>
      <c r="DL316" s="85"/>
      <c r="DM316" s="85"/>
      <c r="DN316" s="85"/>
      <c r="DO316" s="85"/>
      <c r="DP316" s="85"/>
      <c r="DQ316" s="85"/>
      <c r="DR316" s="85"/>
      <c r="DS316" s="85"/>
      <c r="DT316" s="85"/>
      <c r="DU316" s="85"/>
      <c r="DV316" s="85"/>
      <c r="DW316" s="85"/>
      <c r="DX316" s="85"/>
      <c r="DY316" s="85"/>
      <c r="DZ316" s="85"/>
      <c r="EA316" s="85"/>
      <c r="EB316" s="85"/>
      <c r="EC316" s="85"/>
      <c r="ED316" s="85"/>
      <c r="EE316" s="85"/>
      <c r="EF316" s="85"/>
      <c r="EG316" s="85"/>
      <c r="EH316" s="85"/>
      <c r="EI316" s="85"/>
      <c r="EJ316" s="85"/>
      <c r="EK316" s="85"/>
      <c r="EL316" s="85"/>
      <c r="EM316" s="85"/>
      <c r="EN316" s="85"/>
      <c r="EO316" s="85"/>
      <c r="EP316" s="85"/>
      <c r="EQ316" s="85"/>
      <c r="ER316" s="85"/>
      <c r="ES316" s="85"/>
      <c r="ET316" s="85"/>
      <c r="EU316" s="85"/>
      <c r="EV316" s="85"/>
      <c r="EW316" s="85"/>
      <c r="EX316" s="85"/>
      <c r="EY316" s="85"/>
      <c r="EZ316" s="85"/>
      <c r="FA316" s="85"/>
      <c r="FB316" s="85"/>
      <c r="FC316" s="85"/>
      <c r="FD316" s="85"/>
      <c r="FE316" s="85"/>
      <c r="FF316" s="85"/>
      <c r="FG316" s="85"/>
      <c r="FH316" s="85"/>
      <c r="FI316" s="85"/>
      <c r="FJ316" s="85"/>
      <c r="FK316" s="85"/>
      <c r="FL316" s="85"/>
      <c r="FM316" s="85"/>
      <c r="FN316" s="85"/>
      <c r="FO316" s="85"/>
      <c r="FP316" s="85"/>
      <c r="FQ316" s="85"/>
      <c r="FR316" s="85"/>
      <c r="FS316" s="85"/>
      <c r="FT316" s="85"/>
      <c r="FU316" s="85"/>
      <c r="FV316" s="85"/>
      <c r="FW316" s="85"/>
      <c r="FX316" s="85"/>
      <c r="FY316" s="85"/>
      <c r="FZ316" s="85"/>
      <c r="GA316" s="85"/>
      <c r="GB316" s="85"/>
      <c r="GC316" s="85"/>
      <c r="GD316" s="85"/>
      <c r="GE316" s="85"/>
      <c r="GF316" s="85"/>
      <c r="GG316" s="85"/>
      <c r="GH316" s="85"/>
      <c r="GI316" s="85"/>
      <c r="GJ316" s="85"/>
      <c r="GK316" s="85"/>
      <c r="GL316" s="85"/>
      <c r="GM316" s="85"/>
      <c r="GN316" s="85"/>
      <c r="GO316" s="85"/>
    </row>
    <row r="317" spans="1:197" s="52" customFormat="1" ht="39" customHeight="1" x14ac:dyDescent="0.3">
      <c r="A317" s="7" t="s">
        <v>18</v>
      </c>
      <c r="B317" s="7" t="s">
        <v>159</v>
      </c>
      <c r="C317" s="139" t="s">
        <v>20</v>
      </c>
      <c r="D317" s="67" t="s">
        <v>37</v>
      </c>
      <c r="E317" s="67">
        <v>88</v>
      </c>
      <c r="F317" s="67" t="s">
        <v>41</v>
      </c>
      <c r="G317" s="67">
        <v>26102</v>
      </c>
      <c r="H317" s="134" t="s">
        <v>175</v>
      </c>
      <c r="I317" s="67" t="s">
        <v>139</v>
      </c>
      <c r="J317" s="31" t="s">
        <v>140</v>
      </c>
      <c r="K317" s="67" t="s">
        <v>33</v>
      </c>
      <c r="L317" s="12" t="s">
        <v>36</v>
      </c>
      <c r="M317" s="32" t="s">
        <v>28</v>
      </c>
      <c r="N317" s="148">
        <v>108</v>
      </c>
      <c r="O317" s="148">
        <v>100</v>
      </c>
      <c r="P317" s="106" t="s">
        <v>136</v>
      </c>
      <c r="Q317" s="123">
        <v>10800</v>
      </c>
      <c r="R317" s="123">
        <v>10800</v>
      </c>
      <c r="S317" s="85"/>
      <c r="T317" s="85"/>
      <c r="U317" s="85"/>
      <c r="V317" s="85"/>
      <c r="W317" s="85"/>
      <c r="X317" s="85"/>
      <c r="Y317" s="85"/>
      <c r="Z317" s="85"/>
      <c r="AA317" s="85"/>
      <c r="AB317" s="85"/>
      <c r="AC317" s="85"/>
      <c r="AD317" s="85"/>
      <c r="AE317" s="85"/>
      <c r="AF317" s="85"/>
      <c r="AG317" s="85"/>
      <c r="AH317" s="85"/>
      <c r="AI317" s="85"/>
      <c r="AJ317" s="85"/>
      <c r="AK317" s="85"/>
      <c r="AL317" s="85"/>
      <c r="AM317" s="85"/>
      <c r="AN317" s="85"/>
      <c r="AO317" s="85"/>
      <c r="AP317" s="85"/>
      <c r="AQ317" s="85"/>
      <c r="AR317" s="85"/>
      <c r="AS317" s="85"/>
      <c r="AT317" s="85"/>
      <c r="AU317" s="85"/>
      <c r="AV317" s="85"/>
      <c r="AW317" s="85"/>
      <c r="AX317" s="85"/>
      <c r="AY317" s="85"/>
      <c r="AZ317" s="85"/>
      <c r="BA317" s="85"/>
      <c r="BB317" s="85"/>
      <c r="BC317" s="85"/>
      <c r="BD317" s="85"/>
      <c r="BE317" s="85"/>
      <c r="BF317" s="85"/>
      <c r="BG317" s="85"/>
      <c r="BH317" s="85"/>
      <c r="BI317" s="85"/>
      <c r="BJ317" s="85"/>
      <c r="BK317" s="85"/>
      <c r="BL317" s="85"/>
      <c r="BM317" s="85"/>
      <c r="BN317" s="85"/>
      <c r="BO317" s="85"/>
      <c r="BP317" s="85"/>
      <c r="BQ317" s="85"/>
      <c r="BR317" s="85"/>
      <c r="BS317" s="85"/>
      <c r="BT317" s="85"/>
      <c r="BU317" s="85"/>
      <c r="BV317" s="85"/>
      <c r="BW317" s="85"/>
      <c r="BX317" s="85"/>
      <c r="BY317" s="85"/>
      <c r="BZ317" s="85"/>
      <c r="CA317" s="85"/>
      <c r="CB317" s="85"/>
      <c r="CC317" s="85"/>
      <c r="CD317" s="85"/>
      <c r="CE317" s="85"/>
      <c r="CF317" s="85"/>
      <c r="CG317" s="85"/>
      <c r="CH317" s="85"/>
      <c r="CI317" s="85"/>
      <c r="CJ317" s="85"/>
      <c r="CK317" s="85"/>
      <c r="CL317" s="85"/>
      <c r="CM317" s="85"/>
      <c r="CN317" s="85"/>
      <c r="CO317" s="85"/>
      <c r="CP317" s="85"/>
      <c r="CQ317" s="85"/>
      <c r="CR317" s="85"/>
      <c r="CS317" s="85"/>
      <c r="CT317" s="85"/>
      <c r="CU317" s="85"/>
      <c r="CV317" s="85"/>
      <c r="CW317" s="85"/>
      <c r="CX317" s="85"/>
      <c r="CY317" s="85"/>
      <c r="CZ317" s="85"/>
      <c r="DA317" s="85"/>
      <c r="DB317" s="85"/>
      <c r="DC317" s="85"/>
      <c r="DD317" s="85"/>
      <c r="DE317" s="85"/>
      <c r="DF317" s="85"/>
      <c r="DG317" s="85"/>
      <c r="DH317" s="85"/>
      <c r="DI317" s="85"/>
      <c r="DJ317" s="85"/>
      <c r="DK317" s="85"/>
      <c r="DL317" s="85"/>
      <c r="DM317" s="85"/>
      <c r="DN317" s="85"/>
      <c r="DO317" s="85"/>
      <c r="DP317" s="85"/>
      <c r="DQ317" s="85"/>
      <c r="DR317" s="85"/>
      <c r="DS317" s="85"/>
      <c r="DT317" s="85"/>
      <c r="DU317" s="85"/>
      <c r="DV317" s="85"/>
      <c r="DW317" s="85"/>
      <c r="DX317" s="85"/>
      <c r="DY317" s="85"/>
      <c r="DZ317" s="85"/>
      <c r="EA317" s="85"/>
      <c r="EB317" s="85"/>
      <c r="EC317" s="85"/>
      <c r="ED317" s="85"/>
      <c r="EE317" s="85"/>
      <c r="EF317" s="85"/>
      <c r="EG317" s="85"/>
      <c r="EH317" s="85"/>
      <c r="EI317" s="85"/>
      <c r="EJ317" s="85"/>
      <c r="EK317" s="85"/>
      <c r="EL317" s="85"/>
      <c r="EM317" s="85"/>
      <c r="EN317" s="85"/>
      <c r="EO317" s="85"/>
      <c r="EP317" s="85"/>
      <c r="EQ317" s="85"/>
      <c r="ER317" s="85"/>
      <c r="ES317" s="85"/>
      <c r="ET317" s="85"/>
      <c r="EU317" s="85"/>
      <c r="EV317" s="85"/>
      <c r="EW317" s="85"/>
      <c r="EX317" s="85"/>
      <c r="EY317" s="85"/>
      <c r="EZ317" s="85"/>
      <c r="FA317" s="85"/>
      <c r="FB317" s="85"/>
      <c r="FC317" s="85"/>
      <c r="FD317" s="85"/>
      <c r="FE317" s="85"/>
      <c r="FF317" s="85"/>
      <c r="FG317" s="85"/>
      <c r="FH317" s="85"/>
      <c r="FI317" s="85"/>
      <c r="FJ317" s="85"/>
      <c r="FK317" s="85"/>
      <c r="FL317" s="85"/>
      <c r="FM317" s="85"/>
      <c r="FN317" s="85"/>
      <c r="FO317" s="85"/>
      <c r="FP317" s="85"/>
      <c r="FQ317" s="85"/>
      <c r="FR317" s="85"/>
      <c r="FS317" s="85"/>
      <c r="FT317" s="85"/>
      <c r="FU317" s="85"/>
      <c r="FV317" s="85"/>
      <c r="FW317" s="85"/>
      <c r="FX317" s="85"/>
      <c r="FY317" s="85"/>
      <c r="FZ317" s="85"/>
      <c r="GA317" s="85"/>
      <c r="GB317" s="85"/>
      <c r="GC317" s="85"/>
      <c r="GD317" s="85"/>
      <c r="GE317" s="85"/>
      <c r="GF317" s="85"/>
      <c r="GG317" s="85"/>
      <c r="GH317" s="85"/>
      <c r="GI317" s="85"/>
      <c r="GJ317" s="85"/>
      <c r="GK317" s="85"/>
      <c r="GL317" s="85"/>
      <c r="GM317" s="85"/>
      <c r="GN317" s="85"/>
      <c r="GO317" s="85"/>
    </row>
    <row r="318" spans="1:197" s="122" customFormat="1" ht="27.6" x14ac:dyDescent="0.3">
      <c r="A318" s="7" t="s">
        <v>18</v>
      </c>
      <c r="B318" s="7" t="s">
        <v>159</v>
      </c>
      <c r="C318" s="139" t="s">
        <v>20</v>
      </c>
      <c r="D318" s="67" t="s">
        <v>37</v>
      </c>
      <c r="E318" s="67">
        <v>88</v>
      </c>
      <c r="F318" s="67" t="s">
        <v>41</v>
      </c>
      <c r="G318" s="67">
        <v>33901</v>
      </c>
      <c r="H318" s="134" t="s">
        <v>178</v>
      </c>
      <c r="I318" s="67"/>
      <c r="J318" s="31" t="s">
        <v>890</v>
      </c>
      <c r="K318" s="67" t="s">
        <v>33</v>
      </c>
      <c r="L318" s="11" t="s">
        <v>36</v>
      </c>
      <c r="M318" s="32" t="s">
        <v>75</v>
      </c>
      <c r="N318" s="148">
        <v>1</v>
      </c>
      <c r="O318" s="148">
        <v>145</v>
      </c>
      <c r="P318" s="136" t="s">
        <v>136</v>
      </c>
      <c r="Q318" s="123">
        <v>145</v>
      </c>
      <c r="R318" s="123">
        <v>145</v>
      </c>
      <c r="S318" s="155"/>
      <c r="T318" s="155"/>
      <c r="U318" s="155"/>
      <c r="V318" s="155"/>
      <c r="W318" s="155"/>
      <c r="X318" s="155"/>
      <c r="Y318" s="155"/>
      <c r="Z318" s="155"/>
      <c r="AA318" s="155"/>
      <c r="AB318" s="155"/>
      <c r="AC318" s="155"/>
      <c r="AD318" s="155"/>
      <c r="AE318" s="155"/>
      <c r="AF318" s="155"/>
      <c r="AG318" s="155"/>
      <c r="AH318" s="155"/>
      <c r="AI318" s="155"/>
      <c r="AJ318" s="155"/>
      <c r="AK318" s="155"/>
      <c r="AL318" s="155"/>
      <c r="AM318" s="155"/>
      <c r="AN318" s="155"/>
      <c r="AO318" s="155"/>
      <c r="AP318" s="155"/>
      <c r="AQ318" s="155"/>
      <c r="AR318" s="155"/>
      <c r="AS318" s="155"/>
      <c r="AT318" s="155"/>
      <c r="AU318" s="155"/>
      <c r="AV318" s="155"/>
      <c r="AW318" s="155"/>
      <c r="AX318" s="155"/>
      <c r="AY318" s="155"/>
      <c r="AZ318" s="155"/>
      <c r="BA318" s="155"/>
      <c r="BB318" s="155"/>
      <c r="BC318" s="155"/>
      <c r="BD318" s="155"/>
      <c r="BE318" s="155"/>
      <c r="BF318" s="155"/>
      <c r="BG318" s="155"/>
      <c r="BH318" s="155"/>
      <c r="BI318" s="155"/>
      <c r="BJ318" s="155"/>
      <c r="BK318" s="155"/>
      <c r="BL318" s="155"/>
      <c r="BM318" s="155"/>
      <c r="BN318" s="155"/>
      <c r="BO318" s="155"/>
      <c r="BP318" s="155"/>
      <c r="BQ318" s="155"/>
      <c r="BR318" s="155"/>
      <c r="BS318" s="155"/>
      <c r="BT318" s="155"/>
      <c r="BU318" s="155"/>
      <c r="BV318" s="155"/>
      <c r="BW318" s="155"/>
      <c r="BX318" s="155"/>
      <c r="BY318" s="155"/>
      <c r="BZ318" s="155"/>
      <c r="CA318" s="155"/>
      <c r="CB318" s="155"/>
      <c r="CC318" s="155"/>
      <c r="CD318" s="155"/>
      <c r="CE318" s="155"/>
      <c r="CF318" s="155"/>
      <c r="CG318" s="155"/>
      <c r="CH318" s="155"/>
      <c r="CI318" s="155"/>
      <c r="CJ318" s="155"/>
      <c r="CK318" s="155"/>
      <c r="CL318" s="155"/>
      <c r="CM318" s="155"/>
      <c r="CN318" s="155"/>
      <c r="CO318" s="155"/>
      <c r="CP318" s="155"/>
      <c r="CQ318" s="155"/>
      <c r="CR318" s="155"/>
      <c r="CS318" s="155"/>
      <c r="CT318" s="155"/>
      <c r="CU318" s="155"/>
      <c r="CV318" s="155"/>
      <c r="CW318" s="155"/>
      <c r="CX318" s="155"/>
      <c r="CY318" s="155"/>
      <c r="CZ318" s="155"/>
      <c r="DA318" s="155"/>
      <c r="DB318" s="155"/>
      <c r="DC318" s="155"/>
      <c r="DD318" s="155"/>
      <c r="DE318" s="155"/>
      <c r="DF318" s="155"/>
      <c r="DG318" s="155"/>
      <c r="DH318" s="155"/>
      <c r="DI318" s="155"/>
      <c r="DJ318" s="155"/>
      <c r="DK318" s="155"/>
      <c r="DL318" s="155"/>
      <c r="DM318" s="155"/>
      <c r="DN318" s="155"/>
      <c r="DO318" s="155"/>
      <c r="DP318" s="155"/>
      <c r="DQ318" s="155"/>
      <c r="DR318" s="155"/>
      <c r="DS318" s="155"/>
      <c r="DT318" s="155"/>
      <c r="DU318" s="155"/>
      <c r="DV318" s="155"/>
      <c r="DW318" s="155"/>
      <c r="DX318" s="155"/>
      <c r="DY318" s="155"/>
      <c r="DZ318" s="155"/>
      <c r="EA318" s="155"/>
      <c r="EB318" s="155"/>
      <c r="EC318" s="155"/>
      <c r="ED318" s="155"/>
      <c r="EE318" s="155"/>
      <c r="EF318" s="155"/>
      <c r="EG318" s="155"/>
      <c r="EH318" s="155"/>
      <c r="EI318" s="155"/>
      <c r="EJ318" s="155"/>
      <c r="EK318" s="155"/>
      <c r="EL318" s="155"/>
      <c r="EM318" s="155"/>
      <c r="EN318" s="155"/>
      <c r="EO318" s="155"/>
      <c r="EP318" s="155"/>
      <c r="EQ318" s="155"/>
      <c r="ER318" s="155"/>
      <c r="ES318" s="155"/>
      <c r="ET318" s="155"/>
      <c r="EU318" s="155"/>
      <c r="EV318" s="155"/>
      <c r="EW318" s="155"/>
      <c r="EX318" s="155"/>
      <c r="EY318" s="155"/>
      <c r="EZ318" s="155"/>
      <c r="FA318" s="155"/>
      <c r="FB318" s="155"/>
      <c r="FC318" s="155"/>
      <c r="FD318" s="155"/>
      <c r="FE318" s="155"/>
      <c r="FF318" s="155"/>
      <c r="FG318" s="155"/>
      <c r="FH318" s="155"/>
      <c r="FI318" s="155"/>
      <c r="FJ318" s="155"/>
      <c r="FK318" s="155"/>
      <c r="FL318" s="155"/>
      <c r="FM318" s="155"/>
      <c r="FN318" s="155"/>
      <c r="FO318" s="155"/>
      <c r="FP318" s="155"/>
      <c r="FQ318" s="155"/>
      <c r="FR318" s="155"/>
      <c r="FS318" s="155"/>
      <c r="FT318" s="155"/>
      <c r="FU318" s="155"/>
      <c r="FV318" s="155"/>
      <c r="FW318" s="155"/>
      <c r="FX318" s="155"/>
      <c r="FY318" s="155"/>
      <c r="FZ318" s="155"/>
      <c r="GA318" s="155"/>
      <c r="GB318" s="155"/>
      <c r="GC318" s="155"/>
      <c r="GD318" s="155"/>
      <c r="GE318" s="155"/>
      <c r="GF318" s="155"/>
      <c r="GG318" s="155"/>
      <c r="GH318" s="155"/>
      <c r="GI318" s="155"/>
      <c r="GJ318" s="155"/>
      <c r="GK318" s="155"/>
      <c r="GL318" s="155"/>
      <c r="GM318" s="155"/>
      <c r="GN318" s="155"/>
      <c r="GO318" s="155"/>
    </row>
    <row r="319" spans="1:197" s="122" customFormat="1" ht="55.2" x14ac:dyDescent="0.3">
      <c r="A319" s="7" t="s">
        <v>18</v>
      </c>
      <c r="B319" s="7" t="s">
        <v>159</v>
      </c>
      <c r="C319" s="139" t="s">
        <v>20</v>
      </c>
      <c r="D319" s="67" t="s">
        <v>37</v>
      </c>
      <c r="E319" s="67">
        <v>45</v>
      </c>
      <c r="F319" s="67" t="s">
        <v>41</v>
      </c>
      <c r="G319" s="67">
        <v>29301</v>
      </c>
      <c r="H319" s="134" t="s">
        <v>144</v>
      </c>
      <c r="I319" s="67" t="s">
        <v>891</v>
      </c>
      <c r="J319" s="31" t="s">
        <v>892</v>
      </c>
      <c r="K319" s="14"/>
      <c r="L319" s="11" t="s">
        <v>160</v>
      </c>
      <c r="M319" s="32" t="s">
        <v>28</v>
      </c>
      <c r="N319" s="148">
        <v>2</v>
      </c>
      <c r="O319" s="148">
        <v>2939</v>
      </c>
      <c r="P319" s="136" t="s">
        <v>136</v>
      </c>
      <c r="Q319" s="123">
        <v>5878</v>
      </c>
      <c r="R319" s="123">
        <v>5878</v>
      </c>
      <c r="S319" s="155"/>
      <c r="T319" s="155"/>
      <c r="U319" s="155"/>
      <c r="V319" s="155"/>
      <c r="W319" s="155"/>
      <c r="X319" s="155"/>
      <c r="Y319" s="155"/>
      <c r="Z319" s="155"/>
      <c r="AA319" s="155"/>
      <c r="AB319" s="155"/>
      <c r="AC319" s="155"/>
      <c r="AD319" s="155"/>
      <c r="AE319" s="155"/>
      <c r="AF319" s="155"/>
      <c r="AG319" s="155"/>
      <c r="AH319" s="155"/>
      <c r="AI319" s="155"/>
      <c r="AJ319" s="155"/>
      <c r="AK319" s="155"/>
      <c r="AL319" s="155"/>
      <c r="AM319" s="155"/>
      <c r="AN319" s="155"/>
      <c r="AO319" s="155"/>
      <c r="AP319" s="155"/>
      <c r="AQ319" s="155"/>
      <c r="AR319" s="155"/>
      <c r="AS319" s="155"/>
      <c r="AT319" s="155"/>
      <c r="AU319" s="155"/>
      <c r="AV319" s="155"/>
      <c r="AW319" s="155"/>
      <c r="AX319" s="155"/>
      <c r="AY319" s="155"/>
      <c r="AZ319" s="155"/>
      <c r="BA319" s="155"/>
      <c r="BB319" s="155"/>
      <c r="BC319" s="155"/>
      <c r="BD319" s="155"/>
      <c r="BE319" s="155"/>
      <c r="BF319" s="155"/>
      <c r="BG319" s="155"/>
      <c r="BH319" s="155"/>
      <c r="BI319" s="155"/>
      <c r="BJ319" s="155"/>
      <c r="BK319" s="155"/>
      <c r="BL319" s="155"/>
      <c r="BM319" s="155"/>
      <c r="BN319" s="155"/>
      <c r="BO319" s="155"/>
      <c r="BP319" s="155"/>
      <c r="BQ319" s="155"/>
      <c r="BR319" s="155"/>
      <c r="BS319" s="155"/>
      <c r="BT319" s="155"/>
      <c r="BU319" s="155"/>
      <c r="BV319" s="155"/>
      <c r="BW319" s="155"/>
      <c r="BX319" s="155"/>
      <c r="BY319" s="155"/>
      <c r="BZ319" s="155"/>
      <c r="CA319" s="155"/>
      <c r="CB319" s="155"/>
      <c r="CC319" s="155"/>
      <c r="CD319" s="155"/>
      <c r="CE319" s="155"/>
      <c r="CF319" s="155"/>
      <c r="CG319" s="155"/>
      <c r="CH319" s="155"/>
      <c r="CI319" s="155"/>
      <c r="CJ319" s="155"/>
      <c r="CK319" s="155"/>
      <c r="CL319" s="155"/>
      <c r="CM319" s="155"/>
      <c r="CN319" s="155"/>
      <c r="CO319" s="155"/>
      <c r="CP319" s="155"/>
      <c r="CQ319" s="155"/>
      <c r="CR319" s="155"/>
      <c r="CS319" s="155"/>
      <c r="CT319" s="155"/>
      <c r="CU319" s="155"/>
      <c r="CV319" s="155"/>
      <c r="CW319" s="155"/>
      <c r="CX319" s="155"/>
      <c r="CY319" s="155"/>
      <c r="CZ319" s="155"/>
      <c r="DA319" s="155"/>
      <c r="DB319" s="155"/>
      <c r="DC319" s="155"/>
      <c r="DD319" s="155"/>
      <c r="DE319" s="155"/>
      <c r="DF319" s="155"/>
      <c r="DG319" s="155"/>
      <c r="DH319" s="155"/>
      <c r="DI319" s="155"/>
      <c r="DJ319" s="155"/>
      <c r="DK319" s="155"/>
      <c r="DL319" s="155"/>
      <c r="DM319" s="155"/>
      <c r="DN319" s="155"/>
      <c r="DO319" s="155"/>
      <c r="DP319" s="155"/>
      <c r="DQ319" s="155"/>
      <c r="DR319" s="155"/>
      <c r="DS319" s="155"/>
      <c r="DT319" s="155"/>
      <c r="DU319" s="155"/>
      <c r="DV319" s="155"/>
      <c r="DW319" s="155"/>
      <c r="DX319" s="155"/>
      <c r="DY319" s="155"/>
      <c r="DZ319" s="155"/>
      <c r="EA319" s="155"/>
      <c r="EB319" s="155"/>
      <c r="EC319" s="155"/>
      <c r="ED319" s="155"/>
      <c r="EE319" s="155"/>
      <c r="EF319" s="155"/>
      <c r="EG319" s="155"/>
      <c r="EH319" s="155"/>
      <c r="EI319" s="155"/>
      <c r="EJ319" s="155"/>
      <c r="EK319" s="155"/>
      <c r="EL319" s="155"/>
      <c r="EM319" s="155"/>
      <c r="EN319" s="155"/>
      <c r="EO319" s="155"/>
      <c r="EP319" s="155"/>
      <c r="EQ319" s="155"/>
      <c r="ER319" s="155"/>
      <c r="ES319" s="155"/>
      <c r="ET319" s="155"/>
      <c r="EU319" s="155"/>
      <c r="EV319" s="155"/>
      <c r="EW319" s="155"/>
      <c r="EX319" s="155"/>
      <c r="EY319" s="155"/>
      <c r="EZ319" s="155"/>
      <c r="FA319" s="155"/>
      <c r="FB319" s="155"/>
      <c r="FC319" s="155"/>
      <c r="FD319" s="155"/>
      <c r="FE319" s="155"/>
      <c r="FF319" s="155"/>
      <c r="FG319" s="155"/>
      <c r="FH319" s="155"/>
      <c r="FI319" s="155"/>
      <c r="FJ319" s="155"/>
      <c r="FK319" s="155"/>
      <c r="FL319" s="155"/>
      <c r="FM319" s="155"/>
      <c r="FN319" s="155"/>
      <c r="FO319" s="155"/>
      <c r="FP319" s="155"/>
      <c r="FQ319" s="155"/>
      <c r="FR319" s="155"/>
      <c r="FS319" s="155"/>
      <c r="FT319" s="155"/>
      <c r="FU319" s="155"/>
      <c r="FV319" s="155"/>
      <c r="FW319" s="155"/>
      <c r="FX319" s="155"/>
      <c r="FY319" s="155"/>
      <c r="FZ319" s="155"/>
      <c r="GA319" s="155"/>
      <c r="GB319" s="155"/>
      <c r="GC319" s="155"/>
      <c r="GD319" s="155"/>
      <c r="GE319" s="155"/>
      <c r="GF319" s="155"/>
      <c r="GG319" s="155"/>
      <c r="GH319" s="155"/>
      <c r="GI319" s="155"/>
      <c r="GJ319" s="155"/>
      <c r="GK319" s="155"/>
      <c r="GL319" s="155"/>
      <c r="GM319" s="155"/>
      <c r="GN319" s="155"/>
      <c r="GO319" s="155"/>
    </row>
    <row r="320" spans="1:197" s="122" customFormat="1" x14ac:dyDescent="0.3">
      <c r="A320" s="7" t="s">
        <v>18</v>
      </c>
      <c r="B320" s="7" t="s">
        <v>159</v>
      </c>
      <c r="C320" s="139" t="s">
        <v>20</v>
      </c>
      <c r="D320" s="67" t="s">
        <v>37</v>
      </c>
      <c r="E320" s="67">
        <v>45</v>
      </c>
      <c r="F320" s="67" t="s">
        <v>41</v>
      </c>
      <c r="G320" s="67">
        <v>21101</v>
      </c>
      <c r="H320" s="134" t="s">
        <v>170</v>
      </c>
      <c r="I320" s="67" t="s">
        <v>645</v>
      </c>
      <c r="J320" s="31" t="s">
        <v>646</v>
      </c>
      <c r="K320" s="14"/>
      <c r="L320" s="11" t="s">
        <v>160</v>
      </c>
      <c r="M320" s="32" t="s">
        <v>28</v>
      </c>
      <c r="N320" s="148">
        <v>1</v>
      </c>
      <c r="O320" s="148">
        <v>3867</v>
      </c>
      <c r="P320" s="136" t="s">
        <v>136</v>
      </c>
      <c r="Q320" s="123">
        <v>3867</v>
      </c>
      <c r="R320" s="123">
        <v>3867</v>
      </c>
      <c r="S320" s="155"/>
      <c r="T320" s="155"/>
      <c r="U320" s="155"/>
      <c r="V320" s="155"/>
      <c r="W320" s="155"/>
      <c r="X320" s="155"/>
      <c r="Y320" s="155"/>
      <c r="Z320" s="155"/>
      <c r="AA320" s="155"/>
      <c r="AB320" s="155"/>
      <c r="AC320" s="155"/>
      <c r="AD320" s="155"/>
      <c r="AE320" s="155"/>
      <c r="AF320" s="155"/>
      <c r="AG320" s="155"/>
      <c r="AH320" s="155"/>
      <c r="AI320" s="155"/>
      <c r="AJ320" s="155"/>
      <c r="AK320" s="155"/>
      <c r="AL320" s="155"/>
      <c r="AM320" s="155"/>
      <c r="AN320" s="155"/>
      <c r="AO320" s="155"/>
      <c r="AP320" s="155"/>
      <c r="AQ320" s="155"/>
      <c r="AR320" s="155"/>
      <c r="AS320" s="155"/>
      <c r="AT320" s="155"/>
      <c r="AU320" s="155"/>
      <c r="AV320" s="155"/>
      <c r="AW320" s="155"/>
      <c r="AX320" s="155"/>
      <c r="AY320" s="155"/>
      <c r="AZ320" s="155"/>
      <c r="BA320" s="155"/>
      <c r="BB320" s="155"/>
      <c r="BC320" s="155"/>
      <c r="BD320" s="155"/>
      <c r="BE320" s="155"/>
      <c r="BF320" s="155"/>
      <c r="BG320" s="155"/>
      <c r="BH320" s="155"/>
      <c r="BI320" s="155"/>
      <c r="BJ320" s="155"/>
      <c r="BK320" s="155"/>
      <c r="BL320" s="155"/>
      <c r="BM320" s="155"/>
      <c r="BN320" s="155"/>
      <c r="BO320" s="155"/>
      <c r="BP320" s="155"/>
      <c r="BQ320" s="155"/>
      <c r="BR320" s="155"/>
      <c r="BS320" s="155"/>
      <c r="BT320" s="155"/>
      <c r="BU320" s="155"/>
      <c r="BV320" s="155"/>
      <c r="BW320" s="155"/>
      <c r="BX320" s="155"/>
      <c r="BY320" s="155"/>
      <c r="BZ320" s="155"/>
      <c r="CA320" s="155"/>
      <c r="CB320" s="155"/>
      <c r="CC320" s="155"/>
      <c r="CD320" s="155"/>
      <c r="CE320" s="155"/>
      <c r="CF320" s="155"/>
      <c r="CG320" s="155"/>
      <c r="CH320" s="155"/>
      <c r="CI320" s="155"/>
      <c r="CJ320" s="155"/>
      <c r="CK320" s="155"/>
      <c r="CL320" s="155"/>
      <c r="CM320" s="155"/>
      <c r="CN320" s="155"/>
      <c r="CO320" s="155"/>
      <c r="CP320" s="155"/>
      <c r="CQ320" s="155"/>
      <c r="CR320" s="155"/>
      <c r="CS320" s="155"/>
      <c r="CT320" s="155"/>
      <c r="CU320" s="155"/>
      <c r="CV320" s="155"/>
      <c r="CW320" s="155"/>
      <c r="CX320" s="155"/>
      <c r="CY320" s="155"/>
      <c r="CZ320" s="155"/>
      <c r="DA320" s="155"/>
      <c r="DB320" s="155"/>
      <c r="DC320" s="155"/>
      <c r="DD320" s="155"/>
      <c r="DE320" s="155"/>
      <c r="DF320" s="155"/>
      <c r="DG320" s="155"/>
      <c r="DH320" s="155"/>
      <c r="DI320" s="155"/>
      <c r="DJ320" s="155"/>
      <c r="DK320" s="155"/>
      <c r="DL320" s="155"/>
      <c r="DM320" s="155"/>
      <c r="DN320" s="155"/>
      <c r="DO320" s="155"/>
      <c r="DP320" s="155"/>
      <c r="DQ320" s="155"/>
      <c r="DR320" s="155"/>
      <c r="DS320" s="155"/>
      <c r="DT320" s="155"/>
      <c r="DU320" s="155"/>
      <c r="DV320" s="155"/>
      <c r="DW320" s="155"/>
      <c r="DX320" s="155"/>
      <c r="DY320" s="155"/>
      <c r="DZ320" s="155"/>
      <c r="EA320" s="155"/>
      <c r="EB320" s="155"/>
      <c r="EC320" s="155"/>
      <c r="ED320" s="155"/>
      <c r="EE320" s="155"/>
      <c r="EF320" s="155"/>
      <c r="EG320" s="155"/>
      <c r="EH320" s="155"/>
      <c r="EI320" s="155"/>
      <c r="EJ320" s="155"/>
      <c r="EK320" s="155"/>
      <c r="EL320" s="155"/>
      <c r="EM320" s="155"/>
      <c r="EN320" s="155"/>
      <c r="EO320" s="155"/>
      <c r="EP320" s="155"/>
      <c r="EQ320" s="155"/>
      <c r="ER320" s="155"/>
      <c r="ES320" s="155"/>
      <c r="ET320" s="155"/>
      <c r="EU320" s="155"/>
      <c r="EV320" s="155"/>
      <c r="EW320" s="155"/>
      <c r="EX320" s="155"/>
      <c r="EY320" s="155"/>
      <c r="EZ320" s="155"/>
      <c r="FA320" s="155"/>
      <c r="FB320" s="155"/>
      <c r="FC320" s="155"/>
      <c r="FD320" s="155"/>
      <c r="FE320" s="155"/>
      <c r="FF320" s="155"/>
      <c r="FG320" s="155"/>
      <c r="FH320" s="155"/>
      <c r="FI320" s="155"/>
      <c r="FJ320" s="155"/>
      <c r="FK320" s="155"/>
      <c r="FL320" s="155"/>
      <c r="FM320" s="155"/>
      <c r="FN320" s="155"/>
      <c r="FO320" s="155"/>
      <c r="FP320" s="155"/>
      <c r="FQ320" s="155"/>
      <c r="FR320" s="155"/>
      <c r="FS320" s="155"/>
      <c r="FT320" s="155"/>
      <c r="FU320" s="155"/>
      <c r="FV320" s="155"/>
      <c r="FW320" s="155"/>
      <c r="FX320" s="155"/>
      <c r="FY320" s="155"/>
      <c r="FZ320" s="155"/>
      <c r="GA320" s="155"/>
      <c r="GB320" s="155"/>
      <c r="GC320" s="155"/>
      <c r="GD320" s="155"/>
      <c r="GE320" s="155"/>
      <c r="GF320" s="155"/>
      <c r="GG320" s="155"/>
      <c r="GH320" s="155"/>
      <c r="GI320" s="155"/>
      <c r="GJ320" s="155"/>
      <c r="GK320" s="155"/>
      <c r="GL320" s="155"/>
      <c r="GM320" s="155"/>
      <c r="GN320" s="155"/>
      <c r="GO320" s="155"/>
    </row>
    <row r="321" spans="1:197" s="122" customFormat="1" ht="27.6" x14ac:dyDescent="0.3">
      <c r="A321" s="7" t="s">
        <v>18</v>
      </c>
      <c r="B321" s="7" t="s">
        <v>159</v>
      </c>
      <c r="C321" s="139" t="s">
        <v>20</v>
      </c>
      <c r="D321" s="67" t="s">
        <v>21</v>
      </c>
      <c r="E321" s="67">
        <v>1</v>
      </c>
      <c r="F321" s="67" t="s">
        <v>47</v>
      </c>
      <c r="G321" s="67">
        <v>35801</v>
      </c>
      <c r="H321" s="134" t="s">
        <v>179</v>
      </c>
      <c r="I321" s="67"/>
      <c r="J321" s="31" t="s">
        <v>893</v>
      </c>
      <c r="K321" s="37" t="s">
        <v>180</v>
      </c>
      <c r="L321" s="11" t="s">
        <v>36</v>
      </c>
      <c r="M321" s="32" t="s">
        <v>75</v>
      </c>
      <c r="N321" s="148">
        <v>1</v>
      </c>
      <c r="O321" s="148">
        <v>10440</v>
      </c>
      <c r="P321" s="136" t="s">
        <v>136</v>
      </c>
      <c r="Q321" s="123">
        <v>10440</v>
      </c>
      <c r="R321" s="123">
        <v>10440</v>
      </c>
      <c r="S321" s="155"/>
      <c r="T321" s="155"/>
      <c r="U321" s="155"/>
      <c r="V321" s="155"/>
      <c r="W321" s="155"/>
      <c r="X321" s="155"/>
      <c r="Y321" s="155"/>
      <c r="Z321" s="155"/>
      <c r="AA321" s="155"/>
      <c r="AB321" s="155"/>
      <c r="AC321" s="155"/>
      <c r="AD321" s="155"/>
      <c r="AE321" s="155"/>
      <c r="AF321" s="155"/>
      <c r="AG321" s="155"/>
      <c r="AH321" s="155"/>
      <c r="AI321" s="155"/>
      <c r="AJ321" s="155"/>
      <c r="AK321" s="155"/>
      <c r="AL321" s="155"/>
      <c r="AM321" s="155"/>
      <c r="AN321" s="155"/>
      <c r="AO321" s="155"/>
      <c r="AP321" s="155"/>
      <c r="AQ321" s="155"/>
      <c r="AR321" s="155"/>
      <c r="AS321" s="155"/>
      <c r="AT321" s="155"/>
      <c r="AU321" s="155"/>
      <c r="AV321" s="155"/>
      <c r="AW321" s="155"/>
      <c r="AX321" s="155"/>
      <c r="AY321" s="155"/>
      <c r="AZ321" s="155"/>
      <c r="BA321" s="155"/>
      <c r="BB321" s="155"/>
      <c r="BC321" s="155"/>
      <c r="BD321" s="155"/>
      <c r="BE321" s="155"/>
      <c r="BF321" s="155"/>
      <c r="BG321" s="155"/>
      <c r="BH321" s="155"/>
      <c r="BI321" s="155"/>
      <c r="BJ321" s="155"/>
      <c r="BK321" s="155"/>
      <c r="BL321" s="155"/>
      <c r="BM321" s="155"/>
      <c r="BN321" s="155"/>
      <c r="BO321" s="155"/>
      <c r="BP321" s="155"/>
      <c r="BQ321" s="155"/>
      <c r="BR321" s="155"/>
      <c r="BS321" s="155"/>
      <c r="BT321" s="155"/>
      <c r="BU321" s="155"/>
      <c r="BV321" s="155"/>
      <c r="BW321" s="155"/>
      <c r="BX321" s="155"/>
      <c r="BY321" s="155"/>
      <c r="BZ321" s="155"/>
      <c r="CA321" s="155"/>
      <c r="CB321" s="155"/>
      <c r="CC321" s="155"/>
      <c r="CD321" s="155"/>
      <c r="CE321" s="155"/>
      <c r="CF321" s="155"/>
      <c r="CG321" s="155"/>
      <c r="CH321" s="155"/>
      <c r="CI321" s="155"/>
      <c r="CJ321" s="155"/>
      <c r="CK321" s="155"/>
      <c r="CL321" s="155"/>
      <c r="CM321" s="155"/>
      <c r="CN321" s="155"/>
      <c r="CO321" s="155"/>
      <c r="CP321" s="155"/>
      <c r="CQ321" s="155"/>
      <c r="CR321" s="155"/>
      <c r="CS321" s="155"/>
      <c r="CT321" s="155"/>
      <c r="CU321" s="155"/>
      <c r="CV321" s="155"/>
      <c r="CW321" s="155"/>
      <c r="CX321" s="155"/>
      <c r="CY321" s="155"/>
      <c r="CZ321" s="155"/>
      <c r="DA321" s="155"/>
      <c r="DB321" s="155"/>
      <c r="DC321" s="155"/>
      <c r="DD321" s="155"/>
      <c r="DE321" s="155"/>
      <c r="DF321" s="155"/>
      <c r="DG321" s="155"/>
      <c r="DH321" s="155"/>
      <c r="DI321" s="155"/>
      <c r="DJ321" s="155"/>
      <c r="DK321" s="155"/>
      <c r="DL321" s="155"/>
      <c r="DM321" s="155"/>
      <c r="DN321" s="155"/>
      <c r="DO321" s="155"/>
      <c r="DP321" s="155"/>
      <c r="DQ321" s="155"/>
      <c r="DR321" s="155"/>
      <c r="DS321" s="155"/>
      <c r="DT321" s="155"/>
      <c r="DU321" s="155"/>
      <c r="DV321" s="155"/>
      <c r="DW321" s="155"/>
      <c r="DX321" s="155"/>
      <c r="DY321" s="155"/>
      <c r="DZ321" s="155"/>
      <c r="EA321" s="155"/>
      <c r="EB321" s="155"/>
      <c r="EC321" s="155"/>
      <c r="ED321" s="155"/>
      <c r="EE321" s="155"/>
      <c r="EF321" s="155"/>
      <c r="EG321" s="155"/>
      <c r="EH321" s="155"/>
      <c r="EI321" s="155"/>
      <c r="EJ321" s="155"/>
      <c r="EK321" s="155"/>
      <c r="EL321" s="155"/>
      <c r="EM321" s="155"/>
      <c r="EN321" s="155"/>
      <c r="EO321" s="155"/>
      <c r="EP321" s="155"/>
      <c r="EQ321" s="155"/>
      <c r="ER321" s="155"/>
      <c r="ES321" s="155"/>
      <c r="ET321" s="155"/>
      <c r="EU321" s="155"/>
      <c r="EV321" s="155"/>
      <c r="EW321" s="155"/>
      <c r="EX321" s="155"/>
      <c r="EY321" s="155"/>
      <c r="EZ321" s="155"/>
      <c r="FA321" s="155"/>
      <c r="FB321" s="155"/>
      <c r="FC321" s="155"/>
      <c r="FD321" s="155"/>
      <c r="FE321" s="155"/>
      <c r="FF321" s="155"/>
      <c r="FG321" s="155"/>
      <c r="FH321" s="155"/>
      <c r="FI321" s="155"/>
      <c r="FJ321" s="155"/>
      <c r="FK321" s="155"/>
      <c r="FL321" s="155"/>
      <c r="FM321" s="155"/>
      <c r="FN321" s="155"/>
      <c r="FO321" s="155"/>
      <c r="FP321" s="155"/>
      <c r="FQ321" s="155"/>
      <c r="FR321" s="155"/>
      <c r="FS321" s="155"/>
      <c r="FT321" s="155"/>
      <c r="FU321" s="155"/>
      <c r="FV321" s="155"/>
      <c r="FW321" s="155"/>
      <c r="FX321" s="155"/>
      <c r="FY321" s="155"/>
      <c r="FZ321" s="155"/>
      <c r="GA321" s="155"/>
      <c r="GB321" s="155"/>
      <c r="GC321" s="155"/>
      <c r="GD321" s="155"/>
      <c r="GE321" s="155"/>
      <c r="GF321" s="155"/>
      <c r="GG321" s="155"/>
      <c r="GH321" s="155"/>
      <c r="GI321" s="155"/>
      <c r="GJ321" s="155"/>
      <c r="GK321" s="155"/>
      <c r="GL321" s="155"/>
      <c r="GM321" s="155"/>
      <c r="GN321" s="155"/>
      <c r="GO321" s="155"/>
    </row>
    <row r="322" spans="1:197" s="122" customFormat="1" ht="55.2" x14ac:dyDescent="0.3">
      <c r="A322" s="7" t="s">
        <v>18</v>
      </c>
      <c r="B322" s="7" t="s">
        <v>159</v>
      </c>
      <c r="C322" s="139" t="s">
        <v>20</v>
      </c>
      <c r="D322" s="67" t="s">
        <v>21</v>
      </c>
      <c r="E322" s="67">
        <v>1</v>
      </c>
      <c r="F322" s="67" t="s">
        <v>47</v>
      </c>
      <c r="G322" s="67">
        <v>32201</v>
      </c>
      <c r="H322" s="134" t="s">
        <v>181</v>
      </c>
      <c r="I322" s="67"/>
      <c r="J322" s="31" t="s">
        <v>894</v>
      </c>
      <c r="K322" s="67" t="s">
        <v>182</v>
      </c>
      <c r="L322" s="11" t="s">
        <v>36</v>
      </c>
      <c r="M322" s="32" t="s">
        <v>75</v>
      </c>
      <c r="N322" s="148">
        <v>1</v>
      </c>
      <c r="O322" s="148">
        <v>63894.92</v>
      </c>
      <c r="P322" s="136" t="s">
        <v>136</v>
      </c>
      <c r="Q322" s="123">
        <v>63895</v>
      </c>
      <c r="R322" s="123">
        <v>63895</v>
      </c>
      <c r="S322" s="155"/>
      <c r="T322" s="155"/>
      <c r="U322" s="155"/>
      <c r="V322" s="155"/>
      <c r="W322" s="155"/>
      <c r="X322" s="155"/>
      <c r="Y322" s="155"/>
      <c r="Z322" s="155"/>
      <c r="AA322" s="155"/>
      <c r="AB322" s="155"/>
      <c r="AC322" s="155"/>
      <c r="AD322" s="155"/>
      <c r="AE322" s="155"/>
      <c r="AF322" s="155"/>
      <c r="AG322" s="155"/>
      <c r="AH322" s="155"/>
      <c r="AI322" s="155"/>
      <c r="AJ322" s="155"/>
      <c r="AK322" s="155"/>
      <c r="AL322" s="155"/>
      <c r="AM322" s="155"/>
      <c r="AN322" s="155"/>
      <c r="AO322" s="155"/>
      <c r="AP322" s="155"/>
      <c r="AQ322" s="155"/>
      <c r="AR322" s="155"/>
      <c r="AS322" s="155"/>
      <c r="AT322" s="155"/>
      <c r="AU322" s="155"/>
      <c r="AV322" s="155"/>
      <c r="AW322" s="155"/>
      <c r="AX322" s="155"/>
      <c r="AY322" s="155"/>
      <c r="AZ322" s="155"/>
      <c r="BA322" s="155"/>
      <c r="BB322" s="155"/>
      <c r="BC322" s="155"/>
      <c r="BD322" s="155"/>
      <c r="BE322" s="155"/>
      <c r="BF322" s="155"/>
      <c r="BG322" s="155"/>
      <c r="BH322" s="155"/>
      <c r="BI322" s="155"/>
      <c r="BJ322" s="155"/>
      <c r="BK322" s="155"/>
      <c r="BL322" s="155"/>
      <c r="BM322" s="155"/>
      <c r="BN322" s="155"/>
      <c r="BO322" s="155"/>
      <c r="BP322" s="155"/>
      <c r="BQ322" s="155"/>
      <c r="BR322" s="155"/>
      <c r="BS322" s="155"/>
      <c r="BT322" s="155"/>
      <c r="BU322" s="155"/>
      <c r="BV322" s="155"/>
      <c r="BW322" s="155"/>
      <c r="BX322" s="155"/>
      <c r="BY322" s="155"/>
      <c r="BZ322" s="155"/>
      <c r="CA322" s="155"/>
      <c r="CB322" s="155"/>
      <c r="CC322" s="155"/>
      <c r="CD322" s="155"/>
      <c r="CE322" s="155"/>
      <c r="CF322" s="155"/>
      <c r="CG322" s="155"/>
      <c r="CH322" s="155"/>
      <c r="CI322" s="155"/>
      <c r="CJ322" s="155"/>
      <c r="CK322" s="155"/>
      <c r="CL322" s="155"/>
      <c r="CM322" s="155"/>
      <c r="CN322" s="155"/>
      <c r="CO322" s="155"/>
      <c r="CP322" s="155"/>
      <c r="CQ322" s="155"/>
      <c r="CR322" s="155"/>
      <c r="CS322" s="155"/>
      <c r="CT322" s="155"/>
      <c r="CU322" s="155"/>
      <c r="CV322" s="155"/>
      <c r="CW322" s="155"/>
      <c r="CX322" s="155"/>
      <c r="CY322" s="155"/>
      <c r="CZ322" s="155"/>
      <c r="DA322" s="155"/>
      <c r="DB322" s="155"/>
      <c r="DC322" s="155"/>
      <c r="DD322" s="155"/>
      <c r="DE322" s="155"/>
      <c r="DF322" s="155"/>
      <c r="DG322" s="155"/>
      <c r="DH322" s="155"/>
      <c r="DI322" s="155"/>
      <c r="DJ322" s="155"/>
      <c r="DK322" s="155"/>
      <c r="DL322" s="155"/>
      <c r="DM322" s="155"/>
      <c r="DN322" s="155"/>
      <c r="DO322" s="155"/>
      <c r="DP322" s="155"/>
      <c r="DQ322" s="155"/>
      <c r="DR322" s="155"/>
      <c r="DS322" s="155"/>
      <c r="DT322" s="155"/>
      <c r="DU322" s="155"/>
      <c r="DV322" s="155"/>
      <c r="DW322" s="155"/>
      <c r="DX322" s="155"/>
      <c r="DY322" s="155"/>
      <c r="DZ322" s="155"/>
      <c r="EA322" s="155"/>
      <c r="EB322" s="155"/>
      <c r="EC322" s="155"/>
      <c r="ED322" s="155"/>
      <c r="EE322" s="155"/>
      <c r="EF322" s="155"/>
      <c r="EG322" s="155"/>
      <c r="EH322" s="155"/>
      <c r="EI322" s="155"/>
      <c r="EJ322" s="155"/>
      <c r="EK322" s="155"/>
      <c r="EL322" s="155"/>
      <c r="EM322" s="155"/>
      <c r="EN322" s="155"/>
      <c r="EO322" s="155"/>
      <c r="EP322" s="155"/>
      <c r="EQ322" s="155"/>
      <c r="ER322" s="155"/>
      <c r="ES322" s="155"/>
      <c r="ET322" s="155"/>
      <c r="EU322" s="155"/>
      <c r="EV322" s="155"/>
      <c r="EW322" s="155"/>
      <c r="EX322" s="155"/>
      <c r="EY322" s="155"/>
      <c r="EZ322" s="155"/>
      <c r="FA322" s="155"/>
      <c r="FB322" s="155"/>
      <c r="FC322" s="155"/>
      <c r="FD322" s="155"/>
      <c r="FE322" s="155"/>
      <c r="FF322" s="155"/>
      <c r="FG322" s="155"/>
      <c r="FH322" s="155"/>
      <c r="FI322" s="155"/>
      <c r="FJ322" s="155"/>
      <c r="FK322" s="155"/>
      <c r="FL322" s="155"/>
      <c r="FM322" s="155"/>
      <c r="FN322" s="155"/>
      <c r="FO322" s="155"/>
      <c r="FP322" s="155"/>
      <c r="FQ322" s="155"/>
      <c r="FR322" s="155"/>
      <c r="FS322" s="155"/>
      <c r="FT322" s="155"/>
      <c r="FU322" s="155"/>
      <c r="FV322" s="155"/>
      <c r="FW322" s="155"/>
      <c r="FX322" s="155"/>
      <c r="FY322" s="155"/>
      <c r="FZ322" s="155"/>
      <c r="GA322" s="155"/>
      <c r="GB322" s="155"/>
      <c r="GC322" s="155"/>
      <c r="GD322" s="155"/>
      <c r="GE322" s="155"/>
      <c r="GF322" s="155"/>
      <c r="GG322" s="155"/>
      <c r="GH322" s="155"/>
      <c r="GI322" s="155"/>
      <c r="GJ322" s="155"/>
      <c r="GK322" s="155"/>
      <c r="GL322" s="155"/>
      <c r="GM322" s="155"/>
      <c r="GN322" s="155"/>
      <c r="GO322" s="155"/>
    </row>
    <row r="323" spans="1:197" s="122" customFormat="1" ht="27.6" x14ac:dyDescent="0.3">
      <c r="A323" s="7" t="s">
        <v>18</v>
      </c>
      <c r="B323" s="7" t="s">
        <v>159</v>
      </c>
      <c r="C323" s="139" t="s">
        <v>20</v>
      </c>
      <c r="D323" s="67" t="s">
        <v>21</v>
      </c>
      <c r="E323" s="67">
        <v>1</v>
      </c>
      <c r="F323" s="67" t="s">
        <v>47</v>
      </c>
      <c r="G323" s="67">
        <v>33801</v>
      </c>
      <c r="H323" s="134" t="s">
        <v>183</v>
      </c>
      <c r="I323" s="67"/>
      <c r="J323" s="31" t="s">
        <v>895</v>
      </c>
      <c r="K323" s="67" t="s">
        <v>184</v>
      </c>
      <c r="L323" s="32" t="s">
        <v>36</v>
      </c>
      <c r="M323" s="32" t="s">
        <v>75</v>
      </c>
      <c r="N323" s="148">
        <v>1</v>
      </c>
      <c r="O323" s="148">
        <v>21924</v>
      </c>
      <c r="P323" s="136" t="s">
        <v>53</v>
      </c>
      <c r="Q323" s="123">
        <v>21924</v>
      </c>
      <c r="R323" s="123">
        <v>21924</v>
      </c>
      <c r="S323" s="155"/>
      <c r="T323" s="155"/>
      <c r="U323" s="155"/>
      <c r="V323" s="155"/>
      <c r="W323" s="155"/>
      <c r="X323" s="155"/>
      <c r="Y323" s="155"/>
      <c r="Z323" s="155"/>
      <c r="AA323" s="155"/>
      <c r="AB323" s="155"/>
      <c r="AC323" s="155"/>
      <c r="AD323" s="155"/>
      <c r="AE323" s="155"/>
      <c r="AF323" s="155"/>
      <c r="AG323" s="155"/>
      <c r="AH323" s="155"/>
      <c r="AI323" s="155"/>
      <c r="AJ323" s="155"/>
      <c r="AK323" s="155"/>
      <c r="AL323" s="155"/>
      <c r="AM323" s="155"/>
      <c r="AN323" s="155"/>
      <c r="AO323" s="155"/>
      <c r="AP323" s="155"/>
      <c r="AQ323" s="155"/>
      <c r="AR323" s="155"/>
      <c r="AS323" s="155"/>
      <c r="AT323" s="155"/>
      <c r="AU323" s="155"/>
      <c r="AV323" s="155"/>
      <c r="AW323" s="155"/>
      <c r="AX323" s="155"/>
      <c r="AY323" s="155"/>
      <c r="AZ323" s="155"/>
      <c r="BA323" s="155"/>
      <c r="BB323" s="155"/>
      <c r="BC323" s="155"/>
      <c r="BD323" s="155"/>
      <c r="BE323" s="155"/>
      <c r="BF323" s="155"/>
      <c r="BG323" s="155"/>
      <c r="BH323" s="155"/>
      <c r="BI323" s="155"/>
      <c r="BJ323" s="155"/>
      <c r="BK323" s="155"/>
      <c r="BL323" s="155"/>
      <c r="BM323" s="155"/>
      <c r="BN323" s="155"/>
      <c r="BO323" s="155"/>
      <c r="BP323" s="155"/>
      <c r="BQ323" s="155"/>
      <c r="BR323" s="155"/>
      <c r="BS323" s="155"/>
      <c r="BT323" s="155"/>
      <c r="BU323" s="155"/>
      <c r="BV323" s="155"/>
      <c r="BW323" s="155"/>
      <c r="BX323" s="155"/>
      <c r="BY323" s="155"/>
      <c r="BZ323" s="155"/>
      <c r="CA323" s="155"/>
      <c r="CB323" s="155"/>
      <c r="CC323" s="155"/>
      <c r="CD323" s="155"/>
      <c r="CE323" s="155"/>
      <c r="CF323" s="155"/>
      <c r="CG323" s="155"/>
      <c r="CH323" s="155"/>
      <c r="CI323" s="155"/>
      <c r="CJ323" s="155"/>
      <c r="CK323" s="155"/>
      <c r="CL323" s="155"/>
      <c r="CM323" s="155"/>
      <c r="CN323" s="155"/>
      <c r="CO323" s="155"/>
      <c r="CP323" s="155"/>
      <c r="CQ323" s="155"/>
      <c r="CR323" s="155"/>
      <c r="CS323" s="155"/>
      <c r="CT323" s="155"/>
      <c r="CU323" s="155"/>
      <c r="CV323" s="155"/>
      <c r="CW323" s="155"/>
      <c r="CX323" s="155"/>
      <c r="CY323" s="155"/>
      <c r="CZ323" s="155"/>
      <c r="DA323" s="155"/>
      <c r="DB323" s="155"/>
      <c r="DC323" s="155"/>
      <c r="DD323" s="155"/>
      <c r="DE323" s="155"/>
      <c r="DF323" s="155"/>
      <c r="DG323" s="155"/>
      <c r="DH323" s="155"/>
      <c r="DI323" s="155"/>
      <c r="DJ323" s="155"/>
      <c r="DK323" s="155"/>
      <c r="DL323" s="155"/>
      <c r="DM323" s="155"/>
      <c r="DN323" s="155"/>
      <c r="DO323" s="155"/>
      <c r="DP323" s="155"/>
      <c r="DQ323" s="155"/>
      <c r="DR323" s="155"/>
      <c r="DS323" s="155"/>
      <c r="DT323" s="155"/>
      <c r="DU323" s="155"/>
      <c r="DV323" s="155"/>
      <c r="DW323" s="155"/>
      <c r="DX323" s="155"/>
      <c r="DY323" s="155"/>
      <c r="DZ323" s="155"/>
      <c r="EA323" s="155"/>
      <c r="EB323" s="155"/>
      <c r="EC323" s="155"/>
      <c r="ED323" s="155"/>
      <c r="EE323" s="155"/>
      <c r="EF323" s="155"/>
      <c r="EG323" s="155"/>
      <c r="EH323" s="155"/>
      <c r="EI323" s="155"/>
      <c r="EJ323" s="155"/>
      <c r="EK323" s="155"/>
      <c r="EL323" s="155"/>
      <c r="EM323" s="155"/>
      <c r="EN323" s="155"/>
      <c r="EO323" s="155"/>
      <c r="EP323" s="155"/>
      <c r="EQ323" s="155"/>
      <c r="ER323" s="155"/>
      <c r="ES323" s="155"/>
      <c r="ET323" s="155"/>
      <c r="EU323" s="155"/>
      <c r="EV323" s="155"/>
      <c r="EW323" s="155"/>
      <c r="EX323" s="155"/>
      <c r="EY323" s="155"/>
      <c r="EZ323" s="155"/>
      <c r="FA323" s="155"/>
      <c r="FB323" s="155"/>
      <c r="FC323" s="155"/>
      <c r="FD323" s="155"/>
      <c r="FE323" s="155"/>
      <c r="FF323" s="155"/>
      <c r="FG323" s="155"/>
      <c r="FH323" s="155"/>
      <c r="FI323" s="155"/>
      <c r="FJ323" s="155"/>
      <c r="FK323" s="155"/>
      <c r="FL323" s="155"/>
      <c r="FM323" s="155"/>
      <c r="FN323" s="155"/>
      <c r="FO323" s="155"/>
      <c r="FP323" s="155"/>
      <c r="FQ323" s="155"/>
      <c r="FR323" s="155"/>
      <c r="FS323" s="155"/>
      <c r="FT323" s="155"/>
      <c r="FU323" s="155"/>
      <c r="FV323" s="155"/>
      <c r="FW323" s="155"/>
      <c r="FX323" s="155"/>
      <c r="FY323" s="155"/>
      <c r="FZ323" s="155"/>
      <c r="GA323" s="155"/>
      <c r="GB323" s="155"/>
      <c r="GC323" s="155"/>
      <c r="GD323" s="155"/>
      <c r="GE323" s="155"/>
      <c r="GF323" s="155"/>
      <c r="GG323" s="155"/>
      <c r="GH323" s="155"/>
      <c r="GI323" s="155"/>
      <c r="GJ323" s="155"/>
      <c r="GK323" s="155"/>
      <c r="GL323" s="155"/>
      <c r="GM323" s="155"/>
      <c r="GN323" s="155"/>
      <c r="GO323" s="155"/>
    </row>
    <row r="324" spans="1:197" s="122" customFormat="1" ht="41.4" x14ac:dyDescent="0.3">
      <c r="A324" s="7" t="s">
        <v>18</v>
      </c>
      <c r="B324" s="7" t="s">
        <v>159</v>
      </c>
      <c r="C324" s="139" t="s">
        <v>20</v>
      </c>
      <c r="D324" s="67" t="s">
        <v>37</v>
      </c>
      <c r="E324" s="67">
        <v>88</v>
      </c>
      <c r="F324" s="67" t="s">
        <v>41</v>
      </c>
      <c r="G324" s="67">
        <v>32201</v>
      </c>
      <c r="H324" s="134" t="s">
        <v>181</v>
      </c>
      <c r="I324" s="67"/>
      <c r="J324" s="31" t="s">
        <v>896</v>
      </c>
      <c r="K324" s="67" t="s">
        <v>185</v>
      </c>
      <c r="L324" s="32" t="s">
        <v>36</v>
      </c>
      <c r="M324" s="32" t="s">
        <v>75</v>
      </c>
      <c r="N324" s="148">
        <v>1</v>
      </c>
      <c r="O324" s="148">
        <v>36853</v>
      </c>
      <c r="P324" s="136" t="s">
        <v>136</v>
      </c>
      <c r="Q324" s="123">
        <v>36853</v>
      </c>
      <c r="R324" s="123">
        <v>36853</v>
      </c>
      <c r="S324" s="155"/>
      <c r="T324" s="155"/>
      <c r="U324" s="155"/>
      <c r="V324" s="155"/>
      <c r="W324" s="155"/>
      <c r="X324" s="155"/>
      <c r="Y324" s="155"/>
      <c r="Z324" s="155"/>
      <c r="AA324" s="155"/>
      <c r="AB324" s="155"/>
      <c r="AC324" s="155"/>
      <c r="AD324" s="155"/>
      <c r="AE324" s="155"/>
      <c r="AF324" s="155"/>
      <c r="AG324" s="155"/>
      <c r="AH324" s="155"/>
      <c r="AI324" s="155"/>
      <c r="AJ324" s="155"/>
      <c r="AK324" s="155"/>
      <c r="AL324" s="155"/>
      <c r="AM324" s="155"/>
      <c r="AN324" s="155"/>
      <c r="AO324" s="155"/>
      <c r="AP324" s="155"/>
      <c r="AQ324" s="155"/>
      <c r="AR324" s="155"/>
      <c r="AS324" s="155"/>
      <c r="AT324" s="155"/>
      <c r="AU324" s="155"/>
      <c r="AV324" s="155"/>
      <c r="AW324" s="155"/>
      <c r="AX324" s="155"/>
      <c r="AY324" s="155"/>
      <c r="AZ324" s="155"/>
      <c r="BA324" s="155"/>
      <c r="BB324" s="155"/>
      <c r="BC324" s="155"/>
      <c r="BD324" s="155"/>
      <c r="BE324" s="155"/>
      <c r="BF324" s="155"/>
      <c r="BG324" s="155"/>
      <c r="BH324" s="155"/>
      <c r="BI324" s="155"/>
      <c r="BJ324" s="155"/>
      <c r="BK324" s="155"/>
      <c r="BL324" s="155"/>
      <c r="BM324" s="155"/>
      <c r="BN324" s="155"/>
      <c r="BO324" s="155"/>
      <c r="BP324" s="155"/>
      <c r="BQ324" s="155"/>
      <c r="BR324" s="155"/>
      <c r="BS324" s="155"/>
      <c r="BT324" s="155"/>
      <c r="BU324" s="155"/>
      <c r="BV324" s="155"/>
      <c r="BW324" s="155"/>
      <c r="BX324" s="155"/>
      <c r="BY324" s="155"/>
      <c r="BZ324" s="155"/>
      <c r="CA324" s="155"/>
      <c r="CB324" s="155"/>
      <c r="CC324" s="155"/>
      <c r="CD324" s="155"/>
      <c r="CE324" s="155"/>
      <c r="CF324" s="155"/>
      <c r="CG324" s="155"/>
      <c r="CH324" s="155"/>
      <c r="CI324" s="155"/>
      <c r="CJ324" s="155"/>
      <c r="CK324" s="155"/>
      <c r="CL324" s="155"/>
      <c r="CM324" s="155"/>
      <c r="CN324" s="155"/>
      <c r="CO324" s="155"/>
      <c r="CP324" s="155"/>
      <c r="CQ324" s="155"/>
      <c r="CR324" s="155"/>
      <c r="CS324" s="155"/>
      <c r="CT324" s="155"/>
      <c r="CU324" s="155"/>
      <c r="CV324" s="155"/>
      <c r="CW324" s="155"/>
      <c r="CX324" s="155"/>
      <c r="CY324" s="155"/>
      <c r="CZ324" s="155"/>
      <c r="DA324" s="155"/>
      <c r="DB324" s="155"/>
      <c r="DC324" s="155"/>
      <c r="DD324" s="155"/>
      <c r="DE324" s="155"/>
      <c r="DF324" s="155"/>
      <c r="DG324" s="155"/>
      <c r="DH324" s="155"/>
      <c r="DI324" s="155"/>
      <c r="DJ324" s="155"/>
      <c r="DK324" s="155"/>
      <c r="DL324" s="155"/>
      <c r="DM324" s="155"/>
      <c r="DN324" s="155"/>
      <c r="DO324" s="155"/>
      <c r="DP324" s="155"/>
      <c r="DQ324" s="155"/>
      <c r="DR324" s="155"/>
      <c r="DS324" s="155"/>
      <c r="DT324" s="155"/>
      <c r="DU324" s="155"/>
      <c r="DV324" s="155"/>
      <c r="DW324" s="155"/>
      <c r="DX324" s="155"/>
      <c r="DY324" s="155"/>
      <c r="DZ324" s="155"/>
      <c r="EA324" s="155"/>
      <c r="EB324" s="155"/>
      <c r="EC324" s="155"/>
      <c r="ED324" s="155"/>
      <c r="EE324" s="155"/>
      <c r="EF324" s="155"/>
      <c r="EG324" s="155"/>
      <c r="EH324" s="155"/>
      <c r="EI324" s="155"/>
      <c r="EJ324" s="155"/>
      <c r="EK324" s="155"/>
      <c r="EL324" s="155"/>
      <c r="EM324" s="155"/>
      <c r="EN324" s="155"/>
      <c r="EO324" s="155"/>
      <c r="EP324" s="155"/>
      <c r="EQ324" s="155"/>
      <c r="ER324" s="155"/>
      <c r="ES324" s="155"/>
      <c r="ET324" s="155"/>
      <c r="EU324" s="155"/>
      <c r="EV324" s="155"/>
      <c r="EW324" s="155"/>
      <c r="EX324" s="155"/>
      <c r="EY324" s="155"/>
      <c r="EZ324" s="155"/>
      <c r="FA324" s="155"/>
      <c r="FB324" s="155"/>
      <c r="FC324" s="155"/>
      <c r="FD324" s="155"/>
      <c r="FE324" s="155"/>
      <c r="FF324" s="155"/>
      <c r="FG324" s="155"/>
      <c r="FH324" s="155"/>
      <c r="FI324" s="155"/>
      <c r="FJ324" s="155"/>
      <c r="FK324" s="155"/>
      <c r="FL324" s="155"/>
      <c r="FM324" s="155"/>
      <c r="FN324" s="155"/>
      <c r="FO324" s="155"/>
      <c r="FP324" s="155"/>
      <c r="FQ324" s="155"/>
      <c r="FR324" s="155"/>
      <c r="FS324" s="155"/>
      <c r="FT324" s="155"/>
      <c r="FU324" s="155"/>
      <c r="FV324" s="155"/>
      <c r="FW324" s="155"/>
      <c r="FX324" s="155"/>
      <c r="FY324" s="155"/>
      <c r="FZ324" s="155"/>
      <c r="GA324" s="155"/>
      <c r="GB324" s="155"/>
      <c r="GC324" s="155"/>
      <c r="GD324" s="155"/>
      <c r="GE324" s="155"/>
      <c r="GF324" s="155"/>
      <c r="GG324" s="155"/>
      <c r="GH324" s="155"/>
      <c r="GI324" s="155"/>
      <c r="GJ324" s="155"/>
      <c r="GK324" s="155"/>
      <c r="GL324" s="155"/>
      <c r="GM324" s="155"/>
      <c r="GN324" s="155"/>
      <c r="GO324" s="155"/>
    </row>
    <row r="325" spans="1:197" s="52" customFormat="1" ht="81" customHeight="1" x14ac:dyDescent="0.3">
      <c r="A325" s="29" t="s">
        <v>18</v>
      </c>
      <c r="B325" s="29" t="s">
        <v>186</v>
      </c>
      <c r="C325" s="25" t="s">
        <v>20</v>
      </c>
      <c r="D325" s="26" t="s">
        <v>37</v>
      </c>
      <c r="E325" s="25" t="s">
        <v>40</v>
      </c>
      <c r="F325" s="26" t="s">
        <v>41</v>
      </c>
      <c r="G325" s="15" t="s">
        <v>137</v>
      </c>
      <c r="H325" s="23" t="s">
        <v>187</v>
      </c>
      <c r="I325" s="15" t="s">
        <v>139</v>
      </c>
      <c r="J325" s="15" t="s">
        <v>140</v>
      </c>
      <c r="K325" s="16" t="s">
        <v>188</v>
      </c>
      <c r="L325" s="30" t="s">
        <v>34</v>
      </c>
      <c r="M325" s="14" t="s">
        <v>28</v>
      </c>
      <c r="N325" s="110">
        <v>199</v>
      </c>
      <c r="O325" s="172">
        <v>100</v>
      </c>
      <c r="P325" s="16" t="s">
        <v>36</v>
      </c>
      <c r="Q325" s="102">
        <v>19900</v>
      </c>
      <c r="R325" s="102">
        <v>19900</v>
      </c>
      <c r="S325" s="156"/>
      <c r="T325" s="156"/>
      <c r="U325" s="156"/>
      <c r="V325" s="156"/>
      <c r="W325" s="156"/>
      <c r="X325" s="156"/>
      <c r="Y325" s="156"/>
      <c r="Z325" s="156"/>
      <c r="AA325" s="156"/>
      <c r="AB325" s="156"/>
      <c r="AC325" s="156"/>
      <c r="AD325" s="156"/>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row>
    <row r="326" spans="1:197" s="52" customFormat="1" x14ac:dyDescent="0.3">
      <c r="A326" s="29" t="s">
        <v>18</v>
      </c>
      <c r="B326" s="29" t="s">
        <v>186</v>
      </c>
      <c r="C326" s="25" t="s">
        <v>20</v>
      </c>
      <c r="D326" s="26" t="s">
        <v>37</v>
      </c>
      <c r="E326" s="9" t="s">
        <v>38</v>
      </c>
      <c r="F326" s="26" t="s">
        <v>41</v>
      </c>
      <c r="G326" s="15" t="s">
        <v>99</v>
      </c>
      <c r="H326" s="15" t="s">
        <v>81</v>
      </c>
      <c r="I326" s="14" t="s">
        <v>196</v>
      </c>
      <c r="J326" s="15" t="s">
        <v>197</v>
      </c>
      <c r="K326" s="16" t="s">
        <v>188</v>
      </c>
      <c r="L326" s="30" t="s">
        <v>34</v>
      </c>
      <c r="M326" s="14" t="s">
        <v>28</v>
      </c>
      <c r="N326" s="110">
        <v>5</v>
      </c>
      <c r="O326" s="172">
        <v>38.86</v>
      </c>
      <c r="P326" s="16" t="s">
        <v>36</v>
      </c>
      <c r="Q326" s="102">
        <v>194.3</v>
      </c>
      <c r="R326" s="102">
        <v>194.3</v>
      </c>
      <c r="S326" s="156"/>
      <c r="T326" s="156"/>
      <c r="U326" s="156"/>
      <c r="V326" s="156"/>
      <c r="W326" s="156"/>
      <c r="X326" s="156"/>
      <c r="Y326" s="156"/>
      <c r="Z326" s="156"/>
      <c r="AA326" s="156"/>
      <c r="AB326" s="156"/>
      <c r="AC326" s="156"/>
      <c r="AD326" s="156"/>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row>
    <row r="327" spans="1:197" s="52" customFormat="1" x14ac:dyDescent="0.3">
      <c r="A327" s="29" t="s">
        <v>18</v>
      </c>
      <c r="B327" s="29" t="s">
        <v>186</v>
      </c>
      <c r="C327" s="25" t="s">
        <v>20</v>
      </c>
      <c r="D327" s="26" t="s">
        <v>37</v>
      </c>
      <c r="E327" s="9" t="s">
        <v>38</v>
      </c>
      <c r="F327" s="26" t="s">
        <v>41</v>
      </c>
      <c r="G327" s="15" t="s">
        <v>99</v>
      </c>
      <c r="H327" s="15" t="s">
        <v>81</v>
      </c>
      <c r="I327" s="14" t="s">
        <v>897</v>
      </c>
      <c r="J327" s="15" t="s">
        <v>898</v>
      </c>
      <c r="K327" s="16" t="s">
        <v>188</v>
      </c>
      <c r="L327" s="30" t="s">
        <v>34</v>
      </c>
      <c r="M327" s="14" t="s">
        <v>28</v>
      </c>
      <c r="N327" s="110">
        <v>5</v>
      </c>
      <c r="O327" s="172">
        <v>46.42</v>
      </c>
      <c r="P327" s="16" t="s">
        <v>36</v>
      </c>
      <c r="Q327" s="102">
        <v>232.1</v>
      </c>
      <c r="R327" s="102">
        <v>232.1</v>
      </c>
      <c r="S327" s="156"/>
      <c r="T327" s="156"/>
      <c r="U327" s="156"/>
      <c r="V327" s="156"/>
      <c r="W327" s="156"/>
      <c r="X327" s="156"/>
      <c r="Y327" s="156"/>
      <c r="Z327" s="156"/>
      <c r="AA327" s="156"/>
      <c r="AB327" s="156"/>
      <c r="AC327" s="156"/>
      <c r="AD327" s="156"/>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row>
    <row r="328" spans="1:197" s="52" customFormat="1" x14ac:dyDescent="0.3">
      <c r="A328" s="29" t="s">
        <v>18</v>
      </c>
      <c r="B328" s="29" t="s">
        <v>186</v>
      </c>
      <c r="C328" s="25" t="s">
        <v>20</v>
      </c>
      <c r="D328" s="26" t="s">
        <v>37</v>
      </c>
      <c r="E328" s="9" t="s">
        <v>38</v>
      </c>
      <c r="F328" s="26" t="s">
        <v>41</v>
      </c>
      <c r="G328" s="15" t="s">
        <v>99</v>
      </c>
      <c r="H328" s="15" t="s">
        <v>81</v>
      </c>
      <c r="I328" s="14" t="s">
        <v>232</v>
      </c>
      <c r="J328" s="15" t="s">
        <v>233</v>
      </c>
      <c r="K328" s="16" t="s">
        <v>188</v>
      </c>
      <c r="L328" s="30" t="s">
        <v>34</v>
      </c>
      <c r="M328" s="14" t="s">
        <v>28</v>
      </c>
      <c r="N328" s="110">
        <v>1</v>
      </c>
      <c r="O328" s="172">
        <v>360.56</v>
      </c>
      <c r="P328" s="16" t="s">
        <v>36</v>
      </c>
      <c r="Q328" s="102">
        <v>360.56</v>
      </c>
      <c r="R328" s="102">
        <v>360.56</v>
      </c>
      <c r="S328" s="156"/>
      <c r="T328" s="156"/>
      <c r="U328" s="156"/>
      <c r="V328" s="156"/>
      <c r="W328" s="156"/>
      <c r="X328" s="156"/>
      <c r="Y328" s="156"/>
      <c r="Z328" s="156"/>
      <c r="AA328" s="156"/>
      <c r="AB328" s="156"/>
      <c r="AC328" s="156"/>
      <c r="AD328" s="156"/>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row>
    <row r="329" spans="1:197" s="52" customFormat="1" x14ac:dyDescent="0.3">
      <c r="A329" s="29" t="s">
        <v>18</v>
      </c>
      <c r="B329" s="29" t="s">
        <v>186</v>
      </c>
      <c r="C329" s="25" t="s">
        <v>20</v>
      </c>
      <c r="D329" s="26" t="s">
        <v>37</v>
      </c>
      <c r="E329" s="9" t="s">
        <v>38</v>
      </c>
      <c r="F329" s="26" t="s">
        <v>41</v>
      </c>
      <c r="G329" s="15" t="s">
        <v>99</v>
      </c>
      <c r="H329" s="15" t="s">
        <v>81</v>
      </c>
      <c r="I329" s="14" t="s">
        <v>899</v>
      </c>
      <c r="J329" s="15" t="s">
        <v>900</v>
      </c>
      <c r="K329" s="16" t="s">
        <v>188</v>
      </c>
      <c r="L329" s="30" t="s">
        <v>34</v>
      </c>
      <c r="M329" s="14" t="s">
        <v>28</v>
      </c>
      <c r="N329" s="110">
        <v>5</v>
      </c>
      <c r="O329" s="172">
        <v>131.37</v>
      </c>
      <c r="P329" s="16" t="s">
        <v>36</v>
      </c>
      <c r="Q329" s="102">
        <v>656.85</v>
      </c>
      <c r="R329" s="102">
        <v>656.85</v>
      </c>
      <c r="S329" s="156"/>
      <c r="T329" s="156"/>
      <c r="U329" s="156"/>
      <c r="V329" s="156"/>
      <c r="W329" s="156"/>
      <c r="X329" s="156"/>
      <c r="Y329" s="156"/>
      <c r="Z329" s="156"/>
      <c r="AA329" s="156"/>
      <c r="AB329" s="156"/>
      <c r="AC329" s="156"/>
      <c r="AD329" s="156"/>
      <c r="AE329" s="85"/>
      <c r="AF329" s="85"/>
      <c r="AG329" s="85"/>
      <c r="AH329" s="85"/>
      <c r="AI329" s="85"/>
      <c r="AJ329" s="85"/>
      <c r="AK329" s="85"/>
      <c r="AL329" s="85"/>
      <c r="AM329" s="85"/>
      <c r="AN329" s="85"/>
      <c r="AO329" s="85"/>
      <c r="AP329" s="85"/>
      <c r="AQ329" s="85"/>
      <c r="AR329" s="85"/>
      <c r="AS329" s="85"/>
      <c r="AT329" s="85"/>
      <c r="AU329" s="85"/>
      <c r="AV329" s="85"/>
      <c r="AW329" s="85"/>
      <c r="AX329" s="85"/>
      <c r="AY329" s="85"/>
      <c r="AZ329" s="85"/>
      <c r="BA329" s="85"/>
      <c r="BB329" s="85"/>
      <c r="BC329" s="85"/>
      <c r="BD329" s="85"/>
      <c r="BE329" s="85"/>
      <c r="BF329" s="85"/>
      <c r="BG329" s="85"/>
      <c r="BH329" s="85"/>
      <c r="BI329" s="85"/>
      <c r="BJ329" s="85"/>
      <c r="BK329" s="85"/>
      <c r="BL329" s="85"/>
      <c r="BM329" s="85"/>
      <c r="BN329" s="85"/>
      <c r="BO329" s="85"/>
      <c r="BP329" s="85"/>
      <c r="BQ329" s="85"/>
      <c r="BR329" s="85"/>
      <c r="BS329" s="85"/>
      <c r="BT329" s="85"/>
      <c r="BU329" s="85"/>
      <c r="BV329" s="85"/>
      <c r="BW329" s="85"/>
      <c r="BX329" s="85"/>
      <c r="BY329" s="85"/>
      <c r="BZ329" s="85"/>
      <c r="CA329" s="85"/>
      <c r="CB329" s="85"/>
      <c r="CC329" s="85"/>
      <c r="CD329" s="85"/>
      <c r="CE329" s="85"/>
      <c r="CF329" s="85"/>
      <c r="CG329" s="85"/>
      <c r="CH329" s="85"/>
      <c r="CI329" s="85"/>
      <c r="CJ329" s="85"/>
      <c r="CK329" s="85"/>
      <c r="CL329" s="85"/>
      <c r="CM329" s="85"/>
      <c r="CN329" s="85"/>
      <c r="CO329" s="85"/>
      <c r="CP329" s="85"/>
      <c r="CQ329" s="85"/>
      <c r="CR329" s="85"/>
      <c r="CS329" s="85"/>
      <c r="CT329" s="85"/>
      <c r="CU329" s="85"/>
      <c r="CV329" s="85"/>
      <c r="CW329" s="85"/>
      <c r="CX329" s="85"/>
      <c r="CY329" s="85"/>
      <c r="CZ329" s="85"/>
      <c r="DA329" s="85"/>
      <c r="DB329" s="85"/>
      <c r="DC329" s="85"/>
      <c r="DD329" s="85"/>
      <c r="DE329" s="85"/>
      <c r="DF329" s="85"/>
      <c r="DG329" s="85"/>
      <c r="DH329" s="85"/>
      <c r="DI329" s="85"/>
      <c r="DJ329" s="85"/>
      <c r="DK329" s="85"/>
      <c r="DL329" s="85"/>
      <c r="DM329" s="85"/>
      <c r="DN329" s="85"/>
      <c r="DO329" s="85"/>
      <c r="DP329" s="85"/>
      <c r="DQ329" s="85"/>
      <c r="DR329" s="85"/>
      <c r="DS329" s="85"/>
      <c r="DT329" s="85"/>
      <c r="DU329" s="85"/>
      <c r="DV329" s="85"/>
      <c r="DW329" s="85"/>
      <c r="DX329" s="85"/>
      <c r="DY329" s="85"/>
      <c r="DZ329" s="85"/>
      <c r="EA329" s="85"/>
      <c r="EB329" s="85"/>
      <c r="EC329" s="85"/>
      <c r="ED329" s="85"/>
      <c r="EE329" s="85"/>
      <c r="EF329" s="85"/>
      <c r="EG329" s="85"/>
      <c r="EH329" s="85"/>
      <c r="EI329" s="85"/>
      <c r="EJ329" s="85"/>
      <c r="EK329" s="85"/>
      <c r="EL329" s="85"/>
      <c r="EM329" s="85"/>
      <c r="EN329" s="85"/>
      <c r="EO329" s="85"/>
      <c r="EP329" s="85"/>
      <c r="EQ329" s="85"/>
      <c r="ER329" s="85"/>
      <c r="ES329" s="85"/>
      <c r="ET329" s="85"/>
      <c r="EU329" s="85"/>
      <c r="EV329" s="85"/>
      <c r="EW329" s="85"/>
      <c r="EX329" s="85"/>
      <c r="EY329" s="85"/>
      <c r="EZ329" s="85"/>
      <c r="FA329" s="85"/>
      <c r="FB329" s="85"/>
      <c r="FC329" s="85"/>
      <c r="FD329" s="85"/>
      <c r="FE329" s="85"/>
      <c r="FF329" s="85"/>
      <c r="FG329" s="85"/>
      <c r="FH329" s="85"/>
      <c r="FI329" s="85"/>
      <c r="FJ329" s="85"/>
      <c r="FK329" s="85"/>
      <c r="FL329" s="85"/>
      <c r="FM329" s="85"/>
      <c r="FN329" s="85"/>
      <c r="FO329" s="85"/>
      <c r="FP329" s="85"/>
      <c r="FQ329" s="85"/>
      <c r="FR329" s="85"/>
      <c r="FS329" s="85"/>
      <c r="FT329" s="85"/>
      <c r="FU329" s="85"/>
      <c r="FV329" s="85"/>
      <c r="FW329" s="85"/>
      <c r="FX329" s="85"/>
      <c r="FY329" s="85"/>
      <c r="FZ329" s="85"/>
      <c r="GA329" s="85"/>
      <c r="GB329" s="85"/>
      <c r="GC329" s="85"/>
      <c r="GD329" s="85"/>
      <c r="GE329" s="85"/>
      <c r="GF329" s="85"/>
      <c r="GG329" s="85"/>
      <c r="GH329" s="85"/>
      <c r="GI329" s="85"/>
      <c r="GJ329" s="85"/>
      <c r="GK329" s="85"/>
      <c r="GL329" s="85"/>
      <c r="GM329" s="85"/>
      <c r="GN329" s="85"/>
      <c r="GO329" s="85"/>
    </row>
    <row r="330" spans="1:197" s="52" customFormat="1" x14ac:dyDescent="0.3">
      <c r="A330" s="29" t="s">
        <v>18</v>
      </c>
      <c r="B330" s="29" t="s">
        <v>186</v>
      </c>
      <c r="C330" s="25" t="s">
        <v>20</v>
      </c>
      <c r="D330" s="26" t="s">
        <v>37</v>
      </c>
      <c r="E330" s="9" t="s">
        <v>38</v>
      </c>
      <c r="F330" s="26" t="s">
        <v>41</v>
      </c>
      <c r="G330" s="15" t="s">
        <v>99</v>
      </c>
      <c r="H330" s="15" t="s">
        <v>81</v>
      </c>
      <c r="I330" s="14" t="s">
        <v>484</v>
      </c>
      <c r="J330" s="15" t="s">
        <v>485</v>
      </c>
      <c r="K330" s="16" t="s">
        <v>188</v>
      </c>
      <c r="L330" s="30" t="s">
        <v>34</v>
      </c>
      <c r="M330" s="14" t="s">
        <v>901</v>
      </c>
      <c r="N330" s="110">
        <v>2</v>
      </c>
      <c r="O330" s="172">
        <v>14.05</v>
      </c>
      <c r="P330" s="16" t="s">
        <v>36</v>
      </c>
      <c r="Q330" s="102">
        <v>28.1</v>
      </c>
      <c r="R330" s="102">
        <v>28.1</v>
      </c>
      <c r="S330" s="156"/>
      <c r="T330" s="156"/>
      <c r="U330" s="156"/>
      <c r="V330" s="156"/>
      <c r="W330" s="156"/>
      <c r="X330" s="156"/>
      <c r="Y330" s="156"/>
      <c r="Z330" s="156"/>
      <c r="AA330" s="156"/>
      <c r="AB330" s="156"/>
      <c r="AC330" s="156"/>
      <c r="AD330" s="156"/>
      <c r="AE330" s="85"/>
      <c r="AF330" s="85"/>
      <c r="AG330" s="85"/>
      <c r="AH330" s="85"/>
      <c r="AI330" s="85"/>
      <c r="AJ330" s="85"/>
      <c r="AK330" s="85"/>
      <c r="AL330" s="85"/>
      <c r="AM330" s="85"/>
      <c r="AN330" s="85"/>
      <c r="AO330" s="85"/>
      <c r="AP330" s="85"/>
      <c r="AQ330" s="85"/>
      <c r="AR330" s="85"/>
      <c r="AS330" s="85"/>
      <c r="AT330" s="85"/>
      <c r="AU330" s="85"/>
      <c r="AV330" s="85"/>
      <c r="AW330" s="85"/>
      <c r="AX330" s="85"/>
      <c r="AY330" s="85"/>
      <c r="AZ330" s="85"/>
      <c r="BA330" s="85"/>
      <c r="BB330" s="85"/>
      <c r="BC330" s="85"/>
      <c r="BD330" s="85"/>
      <c r="BE330" s="85"/>
      <c r="BF330" s="85"/>
      <c r="BG330" s="85"/>
      <c r="BH330" s="85"/>
      <c r="BI330" s="85"/>
      <c r="BJ330" s="85"/>
      <c r="BK330" s="85"/>
      <c r="BL330" s="85"/>
      <c r="BM330" s="85"/>
      <c r="BN330" s="85"/>
      <c r="BO330" s="85"/>
      <c r="BP330" s="85"/>
      <c r="BQ330" s="85"/>
      <c r="BR330" s="85"/>
      <c r="BS330" s="85"/>
      <c r="BT330" s="85"/>
      <c r="BU330" s="85"/>
      <c r="BV330" s="85"/>
      <c r="BW330" s="85"/>
      <c r="BX330" s="85"/>
      <c r="BY330" s="85"/>
      <c r="BZ330" s="85"/>
      <c r="CA330" s="85"/>
      <c r="CB330" s="85"/>
      <c r="CC330" s="85"/>
      <c r="CD330" s="85"/>
      <c r="CE330" s="85"/>
      <c r="CF330" s="85"/>
      <c r="CG330" s="85"/>
      <c r="CH330" s="85"/>
      <c r="CI330" s="85"/>
      <c r="CJ330" s="85"/>
      <c r="CK330" s="85"/>
      <c r="CL330" s="85"/>
      <c r="CM330" s="85"/>
      <c r="CN330" s="85"/>
      <c r="CO330" s="85"/>
      <c r="CP330" s="85"/>
      <c r="CQ330" s="85"/>
      <c r="CR330" s="85"/>
      <c r="CS330" s="85"/>
      <c r="CT330" s="85"/>
      <c r="CU330" s="85"/>
      <c r="CV330" s="85"/>
      <c r="CW330" s="85"/>
      <c r="CX330" s="85"/>
      <c r="CY330" s="85"/>
      <c r="CZ330" s="85"/>
      <c r="DA330" s="85"/>
      <c r="DB330" s="85"/>
      <c r="DC330" s="85"/>
      <c r="DD330" s="85"/>
      <c r="DE330" s="85"/>
      <c r="DF330" s="85"/>
      <c r="DG330" s="85"/>
      <c r="DH330" s="85"/>
      <c r="DI330" s="85"/>
      <c r="DJ330" s="85"/>
      <c r="DK330" s="85"/>
      <c r="DL330" s="85"/>
      <c r="DM330" s="85"/>
      <c r="DN330" s="85"/>
      <c r="DO330" s="85"/>
      <c r="DP330" s="85"/>
      <c r="DQ330" s="85"/>
      <c r="DR330" s="85"/>
      <c r="DS330" s="85"/>
      <c r="DT330" s="85"/>
      <c r="DU330" s="85"/>
      <c r="DV330" s="85"/>
      <c r="DW330" s="85"/>
      <c r="DX330" s="85"/>
      <c r="DY330" s="85"/>
      <c r="DZ330" s="85"/>
      <c r="EA330" s="85"/>
      <c r="EB330" s="85"/>
      <c r="EC330" s="85"/>
      <c r="ED330" s="85"/>
      <c r="EE330" s="85"/>
      <c r="EF330" s="85"/>
      <c r="EG330" s="85"/>
      <c r="EH330" s="85"/>
      <c r="EI330" s="85"/>
      <c r="EJ330" s="85"/>
      <c r="EK330" s="85"/>
      <c r="EL330" s="85"/>
      <c r="EM330" s="85"/>
      <c r="EN330" s="85"/>
      <c r="EO330" s="85"/>
      <c r="EP330" s="85"/>
      <c r="EQ330" s="85"/>
      <c r="ER330" s="85"/>
      <c r="ES330" s="85"/>
      <c r="ET330" s="85"/>
      <c r="EU330" s="85"/>
      <c r="EV330" s="85"/>
      <c r="EW330" s="85"/>
      <c r="EX330" s="85"/>
      <c r="EY330" s="85"/>
      <c r="EZ330" s="85"/>
      <c r="FA330" s="85"/>
      <c r="FB330" s="85"/>
      <c r="FC330" s="85"/>
      <c r="FD330" s="85"/>
      <c r="FE330" s="85"/>
      <c r="FF330" s="85"/>
      <c r="FG330" s="85"/>
      <c r="FH330" s="85"/>
      <c r="FI330" s="85"/>
      <c r="FJ330" s="85"/>
      <c r="FK330" s="85"/>
      <c r="FL330" s="85"/>
      <c r="FM330" s="85"/>
      <c r="FN330" s="85"/>
      <c r="FO330" s="85"/>
      <c r="FP330" s="85"/>
      <c r="FQ330" s="85"/>
      <c r="FR330" s="85"/>
      <c r="FS330" s="85"/>
      <c r="FT330" s="85"/>
      <c r="FU330" s="85"/>
      <c r="FV330" s="85"/>
      <c r="FW330" s="85"/>
      <c r="FX330" s="85"/>
      <c r="FY330" s="85"/>
      <c r="FZ330" s="85"/>
      <c r="GA330" s="85"/>
      <c r="GB330" s="85"/>
      <c r="GC330" s="85"/>
      <c r="GD330" s="85"/>
      <c r="GE330" s="85"/>
      <c r="GF330" s="85"/>
      <c r="GG330" s="85"/>
      <c r="GH330" s="85"/>
      <c r="GI330" s="85"/>
      <c r="GJ330" s="85"/>
      <c r="GK330" s="85"/>
      <c r="GL330" s="85"/>
      <c r="GM330" s="85"/>
      <c r="GN330" s="85"/>
      <c r="GO330" s="85"/>
    </row>
    <row r="331" spans="1:197" s="52" customFormat="1" x14ac:dyDescent="0.3">
      <c r="A331" s="29" t="s">
        <v>18</v>
      </c>
      <c r="B331" s="29" t="s">
        <v>186</v>
      </c>
      <c r="C331" s="25" t="s">
        <v>20</v>
      </c>
      <c r="D331" s="26" t="s">
        <v>37</v>
      </c>
      <c r="E331" s="9" t="s">
        <v>38</v>
      </c>
      <c r="F331" s="26" t="s">
        <v>41</v>
      </c>
      <c r="G331" s="15" t="s">
        <v>99</v>
      </c>
      <c r="H331" s="15" t="s">
        <v>81</v>
      </c>
      <c r="I331" s="14" t="s">
        <v>902</v>
      </c>
      <c r="J331" s="15" t="s">
        <v>903</v>
      </c>
      <c r="K331" s="16" t="s">
        <v>188</v>
      </c>
      <c r="L331" s="30" t="s">
        <v>34</v>
      </c>
      <c r="M331" s="14" t="s">
        <v>901</v>
      </c>
      <c r="N331" s="110">
        <v>2</v>
      </c>
      <c r="O331" s="172">
        <v>14.05</v>
      </c>
      <c r="P331" s="16" t="s">
        <v>36</v>
      </c>
      <c r="Q331" s="102">
        <v>28.1</v>
      </c>
      <c r="R331" s="102">
        <v>28.1</v>
      </c>
      <c r="S331" s="156"/>
      <c r="T331" s="156"/>
      <c r="U331" s="156"/>
      <c r="V331" s="156"/>
      <c r="W331" s="156"/>
      <c r="X331" s="156"/>
      <c r="Y331" s="156"/>
      <c r="Z331" s="156"/>
      <c r="AA331" s="156"/>
      <c r="AB331" s="156"/>
      <c r="AC331" s="156"/>
      <c r="AD331" s="156"/>
      <c r="AE331" s="85"/>
      <c r="AF331" s="85"/>
      <c r="AG331" s="85"/>
      <c r="AH331" s="85"/>
      <c r="AI331" s="85"/>
      <c r="AJ331" s="85"/>
      <c r="AK331" s="85"/>
      <c r="AL331" s="85"/>
      <c r="AM331" s="85"/>
      <c r="AN331" s="85"/>
      <c r="AO331" s="85"/>
      <c r="AP331" s="85"/>
      <c r="AQ331" s="85"/>
      <c r="AR331" s="85"/>
      <c r="AS331" s="85"/>
      <c r="AT331" s="85"/>
      <c r="AU331" s="85"/>
      <c r="AV331" s="85"/>
      <c r="AW331" s="85"/>
      <c r="AX331" s="85"/>
      <c r="AY331" s="85"/>
      <c r="AZ331" s="85"/>
      <c r="BA331" s="85"/>
      <c r="BB331" s="85"/>
      <c r="BC331" s="85"/>
      <c r="BD331" s="85"/>
      <c r="BE331" s="85"/>
      <c r="BF331" s="85"/>
      <c r="BG331" s="85"/>
      <c r="BH331" s="85"/>
      <c r="BI331" s="85"/>
      <c r="BJ331" s="85"/>
      <c r="BK331" s="85"/>
      <c r="BL331" s="85"/>
      <c r="BM331" s="85"/>
      <c r="BN331" s="85"/>
      <c r="BO331" s="85"/>
      <c r="BP331" s="85"/>
      <c r="BQ331" s="85"/>
      <c r="BR331" s="85"/>
      <c r="BS331" s="85"/>
      <c r="BT331" s="85"/>
      <c r="BU331" s="85"/>
      <c r="BV331" s="85"/>
      <c r="BW331" s="85"/>
      <c r="BX331" s="85"/>
      <c r="BY331" s="85"/>
      <c r="BZ331" s="85"/>
      <c r="CA331" s="85"/>
      <c r="CB331" s="85"/>
      <c r="CC331" s="85"/>
      <c r="CD331" s="85"/>
      <c r="CE331" s="85"/>
      <c r="CF331" s="85"/>
      <c r="CG331" s="85"/>
      <c r="CH331" s="85"/>
      <c r="CI331" s="85"/>
      <c r="CJ331" s="85"/>
      <c r="CK331" s="85"/>
      <c r="CL331" s="85"/>
      <c r="CM331" s="85"/>
      <c r="CN331" s="85"/>
      <c r="CO331" s="85"/>
      <c r="CP331" s="85"/>
      <c r="CQ331" s="85"/>
      <c r="CR331" s="85"/>
      <c r="CS331" s="85"/>
      <c r="CT331" s="85"/>
      <c r="CU331" s="85"/>
      <c r="CV331" s="85"/>
      <c r="CW331" s="85"/>
      <c r="CX331" s="85"/>
      <c r="CY331" s="85"/>
      <c r="CZ331" s="85"/>
      <c r="DA331" s="85"/>
      <c r="DB331" s="85"/>
      <c r="DC331" s="85"/>
      <c r="DD331" s="85"/>
      <c r="DE331" s="85"/>
      <c r="DF331" s="85"/>
      <c r="DG331" s="85"/>
      <c r="DH331" s="85"/>
      <c r="DI331" s="85"/>
      <c r="DJ331" s="85"/>
      <c r="DK331" s="85"/>
      <c r="DL331" s="85"/>
      <c r="DM331" s="85"/>
      <c r="DN331" s="85"/>
      <c r="DO331" s="85"/>
      <c r="DP331" s="85"/>
      <c r="DQ331" s="85"/>
      <c r="DR331" s="85"/>
      <c r="DS331" s="85"/>
      <c r="DT331" s="85"/>
      <c r="DU331" s="85"/>
      <c r="DV331" s="85"/>
      <c r="DW331" s="85"/>
      <c r="DX331" s="85"/>
      <c r="DY331" s="85"/>
      <c r="DZ331" s="85"/>
      <c r="EA331" s="85"/>
      <c r="EB331" s="85"/>
      <c r="EC331" s="85"/>
      <c r="ED331" s="85"/>
      <c r="EE331" s="85"/>
      <c r="EF331" s="85"/>
      <c r="EG331" s="85"/>
      <c r="EH331" s="85"/>
      <c r="EI331" s="85"/>
      <c r="EJ331" s="85"/>
      <c r="EK331" s="85"/>
      <c r="EL331" s="85"/>
      <c r="EM331" s="85"/>
      <c r="EN331" s="85"/>
      <c r="EO331" s="85"/>
      <c r="EP331" s="85"/>
      <c r="EQ331" s="85"/>
      <c r="ER331" s="85"/>
      <c r="ES331" s="85"/>
      <c r="ET331" s="85"/>
      <c r="EU331" s="85"/>
      <c r="EV331" s="85"/>
      <c r="EW331" s="85"/>
      <c r="EX331" s="85"/>
      <c r="EY331" s="85"/>
      <c r="EZ331" s="85"/>
      <c r="FA331" s="85"/>
      <c r="FB331" s="85"/>
      <c r="FC331" s="85"/>
      <c r="FD331" s="85"/>
      <c r="FE331" s="85"/>
      <c r="FF331" s="85"/>
      <c r="FG331" s="85"/>
      <c r="FH331" s="85"/>
      <c r="FI331" s="85"/>
      <c r="FJ331" s="85"/>
      <c r="FK331" s="85"/>
      <c r="FL331" s="85"/>
      <c r="FM331" s="85"/>
      <c r="FN331" s="85"/>
      <c r="FO331" s="85"/>
      <c r="FP331" s="85"/>
      <c r="FQ331" s="85"/>
      <c r="FR331" s="85"/>
      <c r="FS331" s="85"/>
      <c r="FT331" s="85"/>
      <c r="FU331" s="85"/>
      <c r="FV331" s="85"/>
      <c r="FW331" s="85"/>
      <c r="FX331" s="85"/>
      <c r="FY331" s="85"/>
      <c r="FZ331" s="85"/>
      <c r="GA331" s="85"/>
      <c r="GB331" s="85"/>
      <c r="GC331" s="85"/>
      <c r="GD331" s="85"/>
      <c r="GE331" s="85"/>
      <c r="GF331" s="85"/>
      <c r="GG331" s="85"/>
      <c r="GH331" s="85"/>
      <c r="GI331" s="85"/>
      <c r="GJ331" s="85"/>
      <c r="GK331" s="85"/>
      <c r="GL331" s="85"/>
      <c r="GM331" s="85"/>
      <c r="GN331" s="85"/>
      <c r="GO331" s="85"/>
    </row>
    <row r="332" spans="1:197" s="52" customFormat="1" x14ac:dyDescent="0.3">
      <c r="A332" s="29" t="s">
        <v>18</v>
      </c>
      <c r="B332" s="29" t="s">
        <v>186</v>
      </c>
      <c r="C332" s="25" t="s">
        <v>20</v>
      </c>
      <c r="D332" s="26" t="s">
        <v>37</v>
      </c>
      <c r="E332" s="9" t="s">
        <v>38</v>
      </c>
      <c r="F332" s="26" t="s">
        <v>41</v>
      </c>
      <c r="G332" s="15" t="s">
        <v>99</v>
      </c>
      <c r="H332" s="15" t="s">
        <v>81</v>
      </c>
      <c r="I332" s="14" t="s">
        <v>503</v>
      </c>
      <c r="J332" s="15" t="s">
        <v>504</v>
      </c>
      <c r="K332" s="16" t="s">
        <v>188</v>
      </c>
      <c r="L332" s="30" t="s">
        <v>34</v>
      </c>
      <c r="M332" s="14" t="s">
        <v>28</v>
      </c>
      <c r="N332" s="110">
        <v>3</v>
      </c>
      <c r="O332" s="172">
        <v>17.16</v>
      </c>
      <c r="P332" s="16" t="s">
        <v>36</v>
      </c>
      <c r="Q332" s="102">
        <v>51.48</v>
      </c>
      <c r="R332" s="102">
        <v>51.48</v>
      </c>
      <c r="S332" s="156"/>
      <c r="T332" s="156"/>
      <c r="U332" s="156"/>
      <c r="V332" s="156"/>
      <c r="W332" s="156"/>
      <c r="X332" s="156"/>
      <c r="Y332" s="156"/>
      <c r="Z332" s="156"/>
      <c r="AA332" s="156"/>
      <c r="AB332" s="156"/>
      <c r="AC332" s="156"/>
      <c r="AD332" s="156"/>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row>
    <row r="333" spans="1:197" s="52" customFormat="1" x14ac:dyDescent="0.3">
      <c r="A333" s="29" t="s">
        <v>18</v>
      </c>
      <c r="B333" s="29" t="s">
        <v>186</v>
      </c>
      <c r="C333" s="25" t="s">
        <v>20</v>
      </c>
      <c r="D333" s="26" t="s">
        <v>37</v>
      </c>
      <c r="E333" s="9" t="s">
        <v>38</v>
      </c>
      <c r="F333" s="26" t="s">
        <v>41</v>
      </c>
      <c r="G333" s="15" t="s">
        <v>99</v>
      </c>
      <c r="H333" s="15" t="s">
        <v>81</v>
      </c>
      <c r="I333" s="14" t="s">
        <v>904</v>
      </c>
      <c r="J333" s="15" t="s">
        <v>905</v>
      </c>
      <c r="K333" s="16" t="s">
        <v>188</v>
      </c>
      <c r="L333" s="30" t="s">
        <v>34</v>
      </c>
      <c r="M333" s="14" t="s">
        <v>28</v>
      </c>
      <c r="N333" s="110">
        <v>2</v>
      </c>
      <c r="O333" s="172">
        <v>220.2</v>
      </c>
      <c r="P333" s="16" t="s">
        <v>36</v>
      </c>
      <c r="Q333" s="102">
        <v>440.4</v>
      </c>
      <c r="R333" s="102">
        <v>440.4</v>
      </c>
      <c r="S333" s="156"/>
      <c r="T333" s="156"/>
      <c r="U333" s="156"/>
      <c r="V333" s="156"/>
      <c r="W333" s="156"/>
      <c r="X333" s="156"/>
      <c r="Y333" s="156"/>
      <c r="Z333" s="156"/>
      <c r="AA333" s="156"/>
      <c r="AB333" s="156"/>
      <c r="AC333" s="156"/>
      <c r="AD333" s="156"/>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row>
    <row r="334" spans="1:197" s="52" customFormat="1" ht="27.6" x14ac:dyDescent="0.3">
      <c r="A334" s="29" t="s">
        <v>18</v>
      </c>
      <c r="B334" s="29" t="s">
        <v>186</v>
      </c>
      <c r="C334" s="25" t="s">
        <v>20</v>
      </c>
      <c r="D334" s="26" t="s">
        <v>37</v>
      </c>
      <c r="E334" s="9" t="s">
        <v>38</v>
      </c>
      <c r="F334" s="26" t="s">
        <v>41</v>
      </c>
      <c r="G334" s="15" t="s">
        <v>99</v>
      </c>
      <c r="H334" s="15" t="s">
        <v>81</v>
      </c>
      <c r="I334" s="14" t="s">
        <v>906</v>
      </c>
      <c r="J334" s="15" t="s">
        <v>907</v>
      </c>
      <c r="K334" s="16" t="s">
        <v>188</v>
      </c>
      <c r="L334" s="30" t="s">
        <v>34</v>
      </c>
      <c r="M334" s="14" t="s">
        <v>28</v>
      </c>
      <c r="N334" s="110">
        <v>8</v>
      </c>
      <c r="O334" s="172">
        <v>26.46</v>
      </c>
      <c r="P334" s="16" t="s">
        <v>36</v>
      </c>
      <c r="Q334" s="102">
        <v>211.68</v>
      </c>
      <c r="R334" s="102">
        <v>211.68</v>
      </c>
      <c r="S334" s="156"/>
      <c r="T334" s="156"/>
      <c r="U334" s="156"/>
      <c r="V334" s="156"/>
      <c r="W334" s="156"/>
      <c r="X334" s="156"/>
      <c r="Y334" s="156"/>
      <c r="Z334" s="156"/>
      <c r="AA334" s="156"/>
      <c r="AB334" s="156"/>
      <c r="AC334" s="156"/>
      <c r="AD334" s="156"/>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row>
    <row r="335" spans="1:197" s="52" customFormat="1" x14ac:dyDescent="0.3">
      <c r="A335" s="29" t="s">
        <v>18</v>
      </c>
      <c r="B335" s="29" t="s">
        <v>186</v>
      </c>
      <c r="C335" s="25" t="s">
        <v>20</v>
      </c>
      <c r="D335" s="26" t="s">
        <v>37</v>
      </c>
      <c r="E335" s="9" t="s">
        <v>38</v>
      </c>
      <c r="F335" s="26" t="s">
        <v>41</v>
      </c>
      <c r="G335" s="15" t="s">
        <v>99</v>
      </c>
      <c r="H335" s="15" t="s">
        <v>81</v>
      </c>
      <c r="I335" s="14" t="s">
        <v>904</v>
      </c>
      <c r="J335" s="15" t="s">
        <v>905</v>
      </c>
      <c r="K335" s="16" t="s">
        <v>188</v>
      </c>
      <c r="L335" s="30" t="s">
        <v>34</v>
      </c>
      <c r="M335" s="14" t="s">
        <v>28</v>
      </c>
      <c r="N335" s="110">
        <v>1</v>
      </c>
      <c r="O335" s="172">
        <v>166.52</v>
      </c>
      <c r="P335" s="16" t="s">
        <v>36</v>
      </c>
      <c r="Q335" s="102">
        <v>166.52</v>
      </c>
      <c r="R335" s="102">
        <v>166.52</v>
      </c>
      <c r="S335" s="156"/>
      <c r="T335" s="156"/>
      <c r="U335" s="156"/>
      <c r="V335" s="156"/>
      <c r="W335" s="156"/>
      <c r="X335" s="156"/>
      <c r="Y335" s="156"/>
      <c r="Z335" s="156"/>
      <c r="AA335" s="156"/>
      <c r="AB335" s="156"/>
      <c r="AC335" s="156"/>
      <c r="AD335" s="156"/>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row>
    <row r="336" spans="1:197" s="52" customFormat="1" x14ac:dyDescent="0.3">
      <c r="A336" s="29" t="s">
        <v>18</v>
      </c>
      <c r="B336" s="29" t="s">
        <v>186</v>
      </c>
      <c r="C336" s="25" t="s">
        <v>20</v>
      </c>
      <c r="D336" s="26" t="s">
        <v>37</v>
      </c>
      <c r="E336" s="9" t="s">
        <v>38</v>
      </c>
      <c r="F336" s="26" t="s">
        <v>41</v>
      </c>
      <c r="G336" s="15" t="s">
        <v>99</v>
      </c>
      <c r="H336" s="15" t="s">
        <v>81</v>
      </c>
      <c r="I336" s="14" t="s">
        <v>125</v>
      </c>
      <c r="J336" s="15" t="s">
        <v>126</v>
      </c>
      <c r="K336" s="16" t="s">
        <v>188</v>
      </c>
      <c r="L336" s="30" t="s">
        <v>34</v>
      </c>
      <c r="M336" s="14" t="s">
        <v>901</v>
      </c>
      <c r="N336" s="110">
        <v>1</v>
      </c>
      <c r="O336" s="172">
        <v>78.900000000000006</v>
      </c>
      <c r="P336" s="16" t="s">
        <v>36</v>
      </c>
      <c r="Q336" s="102">
        <v>78.900000000000006</v>
      </c>
      <c r="R336" s="102">
        <v>78.900000000000006</v>
      </c>
      <c r="S336" s="156"/>
      <c r="T336" s="156"/>
      <c r="U336" s="156"/>
      <c r="V336" s="156"/>
      <c r="W336" s="156"/>
      <c r="X336" s="156"/>
      <c r="Y336" s="156"/>
      <c r="Z336" s="156"/>
      <c r="AA336" s="156"/>
      <c r="AB336" s="156"/>
      <c r="AC336" s="156"/>
      <c r="AD336" s="156"/>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row>
    <row r="337" spans="1:197" s="52" customFormat="1" ht="27.6" x14ac:dyDescent="0.3">
      <c r="A337" s="29" t="s">
        <v>18</v>
      </c>
      <c r="B337" s="29" t="s">
        <v>186</v>
      </c>
      <c r="C337" s="25" t="s">
        <v>20</v>
      </c>
      <c r="D337" s="26" t="s">
        <v>37</v>
      </c>
      <c r="E337" s="9" t="s">
        <v>40</v>
      </c>
      <c r="F337" s="26" t="s">
        <v>163</v>
      </c>
      <c r="G337" s="15">
        <v>21601</v>
      </c>
      <c r="H337" s="15" t="s">
        <v>164</v>
      </c>
      <c r="I337" s="14" t="s">
        <v>268</v>
      </c>
      <c r="J337" s="15" t="s">
        <v>326</v>
      </c>
      <c r="K337" s="16" t="s">
        <v>188</v>
      </c>
      <c r="L337" s="30" t="s">
        <v>34</v>
      </c>
      <c r="M337" s="14" t="s">
        <v>28</v>
      </c>
      <c r="N337" s="110">
        <v>30</v>
      </c>
      <c r="O337" s="172">
        <v>32.479999999999997</v>
      </c>
      <c r="P337" s="16" t="s">
        <v>36</v>
      </c>
      <c r="Q337" s="102">
        <v>974.4</v>
      </c>
      <c r="R337" s="102">
        <v>974.4</v>
      </c>
      <c r="S337" s="156"/>
      <c r="T337" s="156"/>
      <c r="U337" s="156"/>
      <c r="V337" s="156"/>
      <c r="W337" s="156"/>
      <c r="X337" s="156"/>
      <c r="Y337" s="156"/>
      <c r="Z337" s="156"/>
      <c r="AA337" s="156"/>
      <c r="AB337" s="156"/>
      <c r="AC337" s="156"/>
      <c r="AD337" s="156"/>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row>
    <row r="338" spans="1:197" s="52" customFormat="1" x14ac:dyDescent="0.3">
      <c r="A338" s="29" t="s">
        <v>18</v>
      </c>
      <c r="B338" s="29" t="s">
        <v>186</v>
      </c>
      <c r="C338" s="25" t="s">
        <v>20</v>
      </c>
      <c r="D338" s="26" t="s">
        <v>37</v>
      </c>
      <c r="E338" s="9" t="s">
        <v>40</v>
      </c>
      <c r="F338" s="26" t="s">
        <v>163</v>
      </c>
      <c r="G338" s="15">
        <v>21601</v>
      </c>
      <c r="H338" s="15" t="s">
        <v>164</v>
      </c>
      <c r="I338" s="14" t="s">
        <v>331</v>
      </c>
      <c r="J338" s="15" t="s">
        <v>332</v>
      </c>
      <c r="K338" s="16" t="s">
        <v>188</v>
      </c>
      <c r="L338" s="30" t="s">
        <v>34</v>
      </c>
      <c r="M338" s="14" t="s">
        <v>28</v>
      </c>
      <c r="N338" s="110">
        <v>30</v>
      </c>
      <c r="O338" s="172">
        <v>32.479999999999997</v>
      </c>
      <c r="P338" s="16" t="s">
        <v>36</v>
      </c>
      <c r="Q338" s="102">
        <v>974.4</v>
      </c>
      <c r="R338" s="102">
        <v>974.4</v>
      </c>
      <c r="S338" s="156"/>
      <c r="T338" s="156"/>
      <c r="U338" s="156"/>
      <c r="V338" s="156"/>
      <c r="W338" s="156"/>
      <c r="X338" s="156"/>
      <c r="Y338" s="156"/>
      <c r="Z338" s="156"/>
      <c r="AA338" s="156"/>
      <c r="AB338" s="156"/>
      <c r="AC338" s="156"/>
      <c r="AD338" s="156"/>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row>
    <row r="339" spans="1:197" s="52" customFormat="1" x14ac:dyDescent="0.3">
      <c r="A339" s="29" t="s">
        <v>18</v>
      </c>
      <c r="B339" s="29" t="s">
        <v>186</v>
      </c>
      <c r="C339" s="25" t="s">
        <v>20</v>
      </c>
      <c r="D339" s="26" t="s">
        <v>37</v>
      </c>
      <c r="E339" s="9" t="s">
        <v>40</v>
      </c>
      <c r="F339" s="26" t="s">
        <v>163</v>
      </c>
      <c r="G339" s="15">
        <v>21601</v>
      </c>
      <c r="H339" s="15" t="s">
        <v>164</v>
      </c>
      <c r="I339" s="14" t="s">
        <v>592</v>
      </c>
      <c r="J339" s="15" t="s">
        <v>593</v>
      </c>
      <c r="K339" s="16" t="s">
        <v>188</v>
      </c>
      <c r="L339" s="30" t="s">
        <v>34</v>
      </c>
      <c r="M339" s="14" t="s">
        <v>28</v>
      </c>
      <c r="N339" s="110">
        <v>25</v>
      </c>
      <c r="O339" s="172">
        <v>58</v>
      </c>
      <c r="P339" s="16" t="s">
        <v>36</v>
      </c>
      <c r="Q339" s="102">
        <v>1450</v>
      </c>
      <c r="R339" s="102">
        <v>1450</v>
      </c>
      <c r="S339" s="156"/>
      <c r="T339" s="156"/>
      <c r="U339" s="156"/>
      <c r="V339" s="156"/>
      <c r="W339" s="156"/>
      <c r="X339" s="156"/>
      <c r="Y339" s="156"/>
      <c r="Z339" s="156"/>
      <c r="AA339" s="156"/>
      <c r="AB339" s="156"/>
      <c r="AC339" s="156"/>
      <c r="AD339" s="156"/>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row>
    <row r="340" spans="1:197" s="52" customFormat="1" x14ac:dyDescent="0.3">
      <c r="A340" s="29" t="s">
        <v>18</v>
      </c>
      <c r="B340" s="29" t="s">
        <v>186</v>
      </c>
      <c r="C340" s="25" t="s">
        <v>20</v>
      </c>
      <c r="D340" s="26" t="s">
        <v>37</v>
      </c>
      <c r="E340" s="9" t="s">
        <v>40</v>
      </c>
      <c r="F340" s="26" t="s">
        <v>163</v>
      </c>
      <c r="G340" s="15">
        <v>21601</v>
      </c>
      <c r="H340" s="15" t="s">
        <v>164</v>
      </c>
      <c r="I340" s="14" t="s">
        <v>341</v>
      </c>
      <c r="J340" s="15" t="s">
        <v>342</v>
      </c>
      <c r="K340" s="16" t="s">
        <v>188</v>
      </c>
      <c r="L340" s="30" t="s">
        <v>34</v>
      </c>
      <c r="M340" s="14" t="s">
        <v>28</v>
      </c>
      <c r="N340" s="110">
        <v>5</v>
      </c>
      <c r="O340" s="172">
        <v>81.2</v>
      </c>
      <c r="P340" s="16" t="s">
        <v>36</v>
      </c>
      <c r="Q340" s="102">
        <v>406</v>
      </c>
      <c r="R340" s="102">
        <v>406</v>
      </c>
      <c r="S340" s="156"/>
      <c r="T340" s="156"/>
      <c r="U340" s="156"/>
      <c r="V340" s="156"/>
      <c r="W340" s="156"/>
      <c r="X340" s="156"/>
      <c r="Y340" s="156"/>
      <c r="Z340" s="156"/>
      <c r="AA340" s="156"/>
      <c r="AB340" s="156"/>
      <c r="AC340" s="156"/>
      <c r="AD340" s="156"/>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row>
    <row r="341" spans="1:197" s="52" customFormat="1" x14ac:dyDescent="0.3">
      <c r="A341" s="29" t="s">
        <v>18</v>
      </c>
      <c r="B341" s="29" t="s">
        <v>186</v>
      </c>
      <c r="C341" s="25" t="s">
        <v>20</v>
      </c>
      <c r="D341" s="26" t="s">
        <v>37</v>
      </c>
      <c r="E341" s="9" t="s">
        <v>40</v>
      </c>
      <c r="F341" s="26" t="s">
        <v>163</v>
      </c>
      <c r="G341" s="15">
        <v>21601</v>
      </c>
      <c r="H341" s="15" t="s">
        <v>164</v>
      </c>
      <c r="I341" s="14" t="s">
        <v>306</v>
      </c>
      <c r="J341" s="15" t="s">
        <v>307</v>
      </c>
      <c r="K341" s="16" t="s">
        <v>188</v>
      </c>
      <c r="L341" s="30" t="s">
        <v>34</v>
      </c>
      <c r="M341" s="14" t="s">
        <v>28</v>
      </c>
      <c r="N341" s="110">
        <v>15</v>
      </c>
      <c r="O341" s="172">
        <v>156.6</v>
      </c>
      <c r="P341" s="16" t="s">
        <v>36</v>
      </c>
      <c r="Q341" s="102">
        <v>2349</v>
      </c>
      <c r="R341" s="102">
        <v>2349</v>
      </c>
      <c r="S341" s="156"/>
      <c r="T341" s="156"/>
      <c r="U341" s="156"/>
      <c r="V341" s="156"/>
      <c r="W341" s="156"/>
      <c r="X341" s="156"/>
      <c r="Y341" s="156"/>
      <c r="Z341" s="156"/>
      <c r="AA341" s="156"/>
      <c r="AB341" s="156"/>
      <c r="AC341" s="156"/>
      <c r="AD341" s="156"/>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row>
    <row r="342" spans="1:197" s="52" customFormat="1" x14ac:dyDescent="0.3">
      <c r="A342" s="29" t="s">
        <v>18</v>
      </c>
      <c r="B342" s="29" t="s">
        <v>186</v>
      </c>
      <c r="C342" s="25" t="s">
        <v>20</v>
      </c>
      <c r="D342" s="26" t="s">
        <v>37</v>
      </c>
      <c r="E342" s="9" t="s">
        <v>40</v>
      </c>
      <c r="F342" s="26" t="s">
        <v>163</v>
      </c>
      <c r="G342" s="15">
        <v>21601</v>
      </c>
      <c r="H342" s="15" t="s">
        <v>164</v>
      </c>
      <c r="I342" s="14" t="s">
        <v>264</v>
      </c>
      <c r="J342" s="15" t="s">
        <v>265</v>
      </c>
      <c r="K342" s="16" t="s">
        <v>188</v>
      </c>
      <c r="L342" s="30" t="s">
        <v>34</v>
      </c>
      <c r="M342" s="14" t="s">
        <v>84</v>
      </c>
      <c r="N342" s="110">
        <v>20</v>
      </c>
      <c r="O342" s="172">
        <v>104.4</v>
      </c>
      <c r="P342" s="16" t="s">
        <v>36</v>
      </c>
      <c r="Q342" s="102">
        <v>2088</v>
      </c>
      <c r="R342" s="102">
        <v>2088</v>
      </c>
      <c r="S342" s="156"/>
      <c r="T342" s="156"/>
      <c r="U342" s="156"/>
      <c r="V342" s="156"/>
      <c r="W342" s="156"/>
      <c r="X342" s="156"/>
      <c r="Y342" s="156"/>
      <c r="Z342" s="156"/>
      <c r="AA342" s="156"/>
      <c r="AB342" s="156"/>
      <c r="AC342" s="156"/>
      <c r="AD342" s="156"/>
      <c r="AE342" s="85"/>
      <c r="AF342" s="85"/>
      <c r="AG342" s="85"/>
      <c r="AH342" s="85"/>
      <c r="AI342" s="85"/>
      <c r="AJ342" s="85"/>
      <c r="AK342" s="85"/>
      <c r="AL342" s="85"/>
      <c r="AM342" s="85"/>
      <c r="AN342" s="85"/>
      <c r="AO342" s="85"/>
      <c r="AP342" s="85"/>
      <c r="AQ342" s="85"/>
      <c r="AR342" s="85"/>
      <c r="AS342" s="85"/>
      <c r="AT342" s="85"/>
      <c r="AU342" s="85"/>
      <c r="AV342" s="85"/>
      <c r="AW342" s="85"/>
      <c r="AX342" s="85"/>
      <c r="AY342" s="85"/>
      <c r="AZ342" s="85"/>
      <c r="BA342" s="85"/>
      <c r="BB342" s="85"/>
      <c r="BC342" s="85"/>
      <c r="BD342" s="85"/>
      <c r="BE342" s="85"/>
      <c r="BF342" s="85"/>
      <c r="BG342" s="85"/>
      <c r="BH342" s="85"/>
      <c r="BI342" s="85"/>
      <c r="BJ342" s="85"/>
      <c r="BK342" s="85"/>
      <c r="BL342" s="85"/>
      <c r="BM342" s="85"/>
      <c r="BN342" s="85"/>
      <c r="BO342" s="85"/>
      <c r="BP342" s="85"/>
      <c r="BQ342" s="85"/>
      <c r="BR342" s="85"/>
      <c r="BS342" s="85"/>
      <c r="BT342" s="85"/>
      <c r="BU342" s="85"/>
      <c r="BV342" s="85"/>
      <c r="BW342" s="85"/>
      <c r="BX342" s="85"/>
      <c r="BY342" s="85"/>
      <c r="BZ342" s="85"/>
      <c r="CA342" s="85"/>
      <c r="CB342" s="85"/>
      <c r="CC342" s="85"/>
      <c r="CD342" s="85"/>
      <c r="CE342" s="85"/>
      <c r="CF342" s="85"/>
      <c r="CG342" s="85"/>
      <c r="CH342" s="85"/>
      <c r="CI342" s="85"/>
      <c r="CJ342" s="85"/>
      <c r="CK342" s="85"/>
      <c r="CL342" s="85"/>
      <c r="CM342" s="85"/>
      <c r="CN342" s="85"/>
      <c r="CO342" s="85"/>
      <c r="CP342" s="85"/>
      <c r="CQ342" s="85"/>
      <c r="CR342" s="85"/>
      <c r="CS342" s="85"/>
      <c r="CT342" s="85"/>
      <c r="CU342" s="85"/>
      <c r="CV342" s="85"/>
      <c r="CW342" s="85"/>
      <c r="CX342" s="85"/>
      <c r="CY342" s="85"/>
      <c r="CZ342" s="85"/>
      <c r="DA342" s="85"/>
      <c r="DB342" s="85"/>
      <c r="DC342" s="85"/>
      <c r="DD342" s="85"/>
      <c r="DE342" s="85"/>
      <c r="DF342" s="85"/>
      <c r="DG342" s="85"/>
      <c r="DH342" s="85"/>
      <c r="DI342" s="85"/>
      <c r="DJ342" s="85"/>
      <c r="DK342" s="85"/>
      <c r="DL342" s="85"/>
      <c r="DM342" s="85"/>
      <c r="DN342" s="85"/>
      <c r="DO342" s="85"/>
      <c r="DP342" s="85"/>
      <c r="DQ342" s="85"/>
      <c r="DR342" s="85"/>
      <c r="DS342" s="85"/>
      <c r="DT342" s="85"/>
      <c r="DU342" s="85"/>
      <c r="DV342" s="85"/>
      <c r="DW342" s="85"/>
      <c r="DX342" s="85"/>
      <c r="DY342" s="85"/>
      <c r="DZ342" s="85"/>
      <c r="EA342" s="85"/>
      <c r="EB342" s="85"/>
      <c r="EC342" s="85"/>
      <c r="ED342" s="85"/>
      <c r="EE342" s="85"/>
      <c r="EF342" s="85"/>
      <c r="EG342" s="85"/>
      <c r="EH342" s="85"/>
      <c r="EI342" s="85"/>
      <c r="EJ342" s="85"/>
      <c r="EK342" s="85"/>
      <c r="EL342" s="85"/>
      <c r="EM342" s="85"/>
      <c r="EN342" s="85"/>
      <c r="EO342" s="85"/>
      <c r="EP342" s="85"/>
      <c r="EQ342" s="85"/>
      <c r="ER342" s="85"/>
      <c r="ES342" s="85"/>
      <c r="ET342" s="85"/>
      <c r="EU342" s="85"/>
      <c r="EV342" s="85"/>
      <c r="EW342" s="85"/>
      <c r="EX342" s="85"/>
      <c r="EY342" s="85"/>
      <c r="EZ342" s="85"/>
      <c r="FA342" s="85"/>
      <c r="FB342" s="85"/>
      <c r="FC342" s="85"/>
      <c r="FD342" s="85"/>
      <c r="FE342" s="85"/>
      <c r="FF342" s="85"/>
      <c r="FG342" s="85"/>
      <c r="FH342" s="85"/>
      <c r="FI342" s="85"/>
      <c r="FJ342" s="85"/>
      <c r="FK342" s="85"/>
      <c r="FL342" s="85"/>
      <c r="FM342" s="85"/>
      <c r="FN342" s="85"/>
      <c r="FO342" s="85"/>
      <c r="FP342" s="85"/>
      <c r="FQ342" s="85"/>
      <c r="FR342" s="85"/>
      <c r="FS342" s="85"/>
      <c r="FT342" s="85"/>
      <c r="FU342" s="85"/>
      <c r="FV342" s="85"/>
      <c r="FW342" s="85"/>
      <c r="FX342" s="85"/>
      <c r="FY342" s="85"/>
      <c r="FZ342" s="85"/>
      <c r="GA342" s="85"/>
      <c r="GB342" s="85"/>
      <c r="GC342" s="85"/>
      <c r="GD342" s="85"/>
      <c r="GE342" s="85"/>
      <c r="GF342" s="85"/>
      <c r="GG342" s="85"/>
      <c r="GH342" s="85"/>
      <c r="GI342" s="85"/>
      <c r="GJ342" s="85"/>
      <c r="GK342" s="85"/>
      <c r="GL342" s="85"/>
      <c r="GM342" s="85"/>
      <c r="GN342" s="85"/>
      <c r="GO342" s="85"/>
    </row>
    <row r="343" spans="1:197" s="52" customFormat="1" x14ac:dyDescent="0.3">
      <c r="A343" s="29" t="s">
        <v>18</v>
      </c>
      <c r="B343" s="29" t="s">
        <v>186</v>
      </c>
      <c r="C343" s="25" t="s">
        <v>20</v>
      </c>
      <c r="D343" s="26" t="s">
        <v>37</v>
      </c>
      <c r="E343" s="9" t="s">
        <v>40</v>
      </c>
      <c r="F343" s="26" t="s">
        <v>163</v>
      </c>
      <c r="G343" s="15">
        <v>21601</v>
      </c>
      <c r="H343" s="15" t="s">
        <v>164</v>
      </c>
      <c r="I343" s="14" t="s">
        <v>599</v>
      </c>
      <c r="J343" s="15" t="s">
        <v>600</v>
      </c>
      <c r="K343" s="16" t="s">
        <v>188</v>
      </c>
      <c r="L343" s="30" t="s">
        <v>34</v>
      </c>
      <c r="M343" s="14" t="s">
        <v>28</v>
      </c>
      <c r="N343" s="110">
        <v>12</v>
      </c>
      <c r="O343" s="172">
        <v>29</v>
      </c>
      <c r="P343" s="16" t="s">
        <v>36</v>
      </c>
      <c r="Q343" s="102">
        <v>348</v>
      </c>
      <c r="R343" s="102">
        <v>348</v>
      </c>
      <c r="S343" s="156"/>
      <c r="T343" s="156"/>
      <c r="U343" s="156"/>
      <c r="V343" s="156"/>
      <c r="W343" s="156"/>
      <c r="X343" s="156"/>
      <c r="Y343" s="156"/>
      <c r="Z343" s="156"/>
      <c r="AA343" s="156"/>
      <c r="AB343" s="156"/>
      <c r="AC343" s="156"/>
      <c r="AD343" s="156"/>
      <c r="AE343" s="85"/>
      <c r="AF343" s="85"/>
      <c r="AG343" s="85"/>
      <c r="AH343" s="85"/>
      <c r="AI343" s="85"/>
      <c r="AJ343" s="85"/>
      <c r="AK343" s="85"/>
      <c r="AL343" s="85"/>
      <c r="AM343" s="85"/>
      <c r="AN343" s="85"/>
      <c r="AO343" s="85"/>
      <c r="AP343" s="85"/>
      <c r="AQ343" s="85"/>
      <c r="AR343" s="85"/>
      <c r="AS343" s="85"/>
      <c r="AT343" s="85"/>
      <c r="AU343" s="85"/>
      <c r="AV343" s="85"/>
      <c r="AW343" s="85"/>
      <c r="AX343" s="85"/>
      <c r="AY343" s="85"/>
      <c r="AZ343" s="85"/>
      <c r="BA343" s="85"/>
      <c r="BB343" s="85"/>
      <c r="BC343" s="85"/>
      <c r="BD343" s="85"/>
      <c r="BE343" s="85"/>
      <c r="BF343" s="85"/>
      <c r="BG343" s="85"/>
      <c r="BH343" s="85"/>
      <c r="BI343" s="85"/>
      <c r="BJ343" s="85"/>
      <c r="BK343" s="85"/>
      <c r="BL343" s="85"/>
      <c r="BM343" s="85"/>
      <c r="BN343" s="85"/>
      <c r="BO343" s="85"/>
      <c r="BP343" s="85"/>
      <c r="BQ343" s="85"/>
      <c r="BR343" s="85"/>
      <c r="BS343" s="85"/>
      <c r="BT343" s="85"/>
      <c r="BU343" s="85"/>
      <c r="BV343" s="85"/>
      <c r="BW343" s="85"/>
      <c r="BX343" s="85"/>
      <c r="BY343" s="85"/>
      <c r="BZ343" s="85"/>
      <c r="CA343" s="85"/>
      <c r="CB343" s="85"/>
      <c r="CC343" s="85"/>
      <c r="CD343" s="85"/>
      <c r="CE343" s="85"/>
      <c r="CF343" s="85"/>
      <c r="CG343" s="85"/>
      <c r="CH343" s="85"/>
      <c r="CI343" s="85"/>
      <c r="CJ343" s="85"/>
      <c r="CK343" s="85"/>
      <c r="CL343" s="85"/>
      <c r="CM343" s="85"/>
      <c r="CN343" s="85"/>
      <c r="CO343" s="85"/>
      <c r="CP343" s="85"/>
      <c r="CQ343" s="85"/>
      <c r="CR343" s="85"/>
      <c r="CS343" s="85"/>
      <c r="CT343" s="85"/>
      <c r="CU343" s="85"/>
      <c r="CV343" s="85"/>
      <c r="CW343" s="85"/>
      <c r="CX343" s="85"/>
      <c r="CY343" s="85"/>
      <c r="CZ343" s="85"/>
      <c r="DA343" s="85"/>
      <c r="DB343" s="85"/>
      <c r="DC343" s="85"/>
      <c r="DD343" s="85"/>
      <c r="DE343" s="85"/>
      <c r="DF343" s="85"/>
      <c r="DG343" s="85"/>
      <c r="DH343" s="85"/>
      <c r="DI343" s="85"/>
      <c r="DJ343" s="85"/>
      <c r="DK343" s="85"/>
      <c r="DL343" s="85"/>
      <c r="DM343" s="85"/>
      <c r="DN343" s="85"/>
      <c r="DO343" s="85"/>
      <c r="DP343" s="85"/>
      <c r="DQ343" s="85"/>
      <c r="DR343" s="85"/>
      <c r="DS343" s="85"/>
      <c r="DT343" s="85"/>
      <c r="DU343" s="85"/>
      <c r="DV343" s="85"/>
      <c r="DW343" s="85"/>
      <c r="DX343" s="85"/>
      <c r="DY343" s="85"/>
      <c r="DZ343" s="85"/>
      <c r="EA343" s="85"/>
      <c r="EB343" s="85"/>
      <c r="EC343" s="85"/>
      <c r="ED343" s="85"/>
      <c r="EE343" s="85"/>
      <c r="EF343" s="85"/>
      <c r="EG343" s="85"/>
      <c r="EH343" s="85"/>
      <c r="EI343" s="85"/>
      <c r="EJ343" s="85"/>
      <c r="EK343" s="85"/>
      <c r="EL343" s="85"/>
      <c r="EM343" s="85"/>
      <c r="EN343" s="85"/>
      <c r="EO343" s="85"/>
      <c r="EP343" s="85"/>
      <c r="EQ343" s="85"/>
      <c r="ER343" s="85"/>
      <c r="ES343" s="85"/>
      <c r="ET343" s="85"/>
      <c r="EU343" s="85"/>
      <c r="EV343" s="85"/>
      <c r="EW343" s="85"/>
      <c r="EX343" s="85"/>
      <c r="EY343" s="85"/>
      <c r="EZ343" s="85"/>
      <c r="FA343" s="85"/>
      <c r="FB343" s="85"/>
      <c r="FC343" s="85"/>
      <c r="FD343" s="85"/>
      <c r="FE343" s="85"/>
      <c r="FF343" s="85"/>
      <c r="FG343" s="85"/>
      <c r="FH343" s="85"/>
      <c r="FI343" s="85"/>
      <c r="FJ343" s="85"/>
      <c r="FK343" s="85"/>
      <c r="FL343" s="85"/>
      <c r="FM343" s="85"/>
      <c r="FN343" s="85"/>
      <c r="FO343" s="85"/>
      <c r="FP343" s="85"/>
      <c r="FQ343" s="85"/>
      <c r="FR343" s="85"/>
      <c r="FS343" s="85"/>
      <c r="FT343" s="85"/>
      <c r="FU343" s="85"/>
      <c r="FV343" s="85"/>
      <c r="FW343" s="85"/>
      <c r="FX343" s="85"/>
      <c r="FY343" s="85"/>
      <c r="FZ343" s="85"/>
      <c r="GA343" s="85"/>
      <c r="GB343" s="85"/>
      <c r="GC343" s="85"/>
      <c r="GD343" s="85"/>
      <c r="GE343" s="85"/>
      <c r="GF343" s="85"/>
      <c r="GG343" s="85"/>
      <c r="GH343" s="85"/>
      <c r="GI343" s="85"/>
      <c r="GJ343" s="85"/>
      <c r="GK343" s="85"/>
      <c r="GL343" s="85"/>
      <c r="GM343" s="85"/>
      <c r="GN343" s="85"/>
      <c r="GO343" s="85"/>
    </row>
    <row r="344" spans="1:197" s="52" customFormat="1" ht="27.6" x14ac:dyDescent="0.3">
      <c r="A344" s="29" t="s">
        <v>18</v>
      </c>
      <c r="B344" s="29" t="s">
        <v>186</v>
      </c>
      <c r="C344" s="25" t="s">
        <v>20</v>
      </c>
      <c r="D344" s="26" t="s">
        <v>37</v>
      </c>
      <c r="E344" s="9" t="s">
        <v>40</v>
      </c>
      <c r="F344" s="26" t="s">
        <v>163</v>
      </c>
      <c r="G344" s="15">
        <v>21601</v>
      </c>
      <c r="H344" s="15" t="s">
        <v>164</v>
      </c>
      <c r="I344" s="14" t="s">
        <v>588</v>
      </c>
      <c r="J344" s="15" t="s">
        <v>589</v>
      </c>
      <c r="K344" s="16" t="s">
        <v>188</v>
      </c>
      <c r="L344" s="30" t="s">
        <v>34</v>
      </c>
      <c r="M344" s="14" t="s">
        <v>28</v>
      </c>
      <c r="N344" s="110">
        <v>50</v>
      </c>
      <c r="O344" s="172">
        <v>31.32</v>
      </c>
      <c r="P344" s="16" t="s">
        <v>36</v>
      </c>
      <c r="Q344" s="102">
        <v>1566</v>
      </c>
      <c r="R344" s="102">
        <v>1566</v>
      </c>
      <c r="S344" s="156"/>
      <c r="T344" s="156"/>
      <c r="U344" s="156"/>
      <c r="V344" s="156"/>
      <c r="W344" s="156"/>
      <c r="X344" s="156"/>
      <c r="Y344" s="156"/>
      <c r="Z344" s="156"/>
      <c r="AA344" s="156"/>
      <c r="AB344" s="156"/>
      <c r="AC344" s="156"/>
      <c r="AD344" s="156"/>
      <c r="AE344" s="85"/>
      <c r="AF344" s="85"/>
      <c r="AG344" s="85"/>
      <c r="AH344" s="85"/>
      <c r="AI344" s="85"/>
      <c r="AJ344" s="85"/>
      <c r="AK344" s="85"/>
      <c r="AL344" s="85"/>
      <c r="AM344" s="85"/>
      <c r="AN344" s="85"/>
      <c r="AO344" s="85"/>
      <c r="AP344" s="85"/>
      <c r="AQ344" s="85"/>
      <c r="AR344" s="85"/>
      <c r="AS344" s="85"/>
      <c r="AT344" s="85"/>
      <c r="AU344" s="85"/>
      <c r="AV344" s="85"/>
      <c r="AW344" s="85"/>
      <c r="AX344" s="85"/>
      <c r="AY344" s="85"/>
      <c r="AZ344" s="85"/>
      <c r="BA344" s="85"/>
      <c r="BB344" s="85"/>
      <c r="BC344" s="85"/>
      <c r="BD344" s="85"/>
      <c r="BE344" s="85"/>
      <c r="BF344" s="85"/>
      <c r="BG344" s="85"/>
      <c r="BH344" s="85"/>
      <c r="BI344" s="85"/>
      <c r="BJ344" s="85"/>
      <c r="BK344" s="85"/>
      <c r="BL344" s="85"/>
      <c r="BM344" s="85"/>
      <c r="BN344" s="85"/>
      <c r="BO344" s="85"/>
      <c r="BP344" s="85"/>
      <c r="BQ344" s="85"/>
      <c r="BR344" s="85"/>
      <c r="BS344" s="85"/>
      <c r="BT344" s="85"/>
      <c r="BU344" s="85"/>
      <c r="BV344" s="85"/>
      <c r="BW344" s="85"/>
      <c r="BX344" s="85"/>
      <c r="BY344" s="85"/>
      <c r="BZ344" s="85"/>
      <c r="CA344" s="85"/>
      <c r="CB344" s="85"/>
      <c r="CC344" s="85"/>
      <c r="CD344" s="85"/>
      <c r="CE344" s="85"/>
      <c r="CF344" s="85"/>
      <c r="CG344" s="85"/>
      <c r="CH344" s="85"/>
      <c r="CI344" s="85"/>
      <c r="CJ344" s="85"/>
      <c r="CK344" s="85"/>
      <c r="CL344" s="85"/>
      <c r="CM344" s="85"/>
      <c r="CN344" s="85"/>
      <c r="CO344" s="85"/>
      <c r="CP344" s="85"/>
      <c r="CQ344" s="85"/>
      <c r="CR344" s="85"/>
      <c r="CS344" s="85"/>
      <c r="CT344" s="85"/>
      <c r="CU344" s="85"/>
      <c r="CV344" s="85"/>
      <c r="CW344" s="85"/>
      <c r="CX344" s="85"/>
      <c r="CY344" s="85"/>
      <c r="CZ344" s="85"/>
      <c r="DA344" s="85"/>
      <c r="DB344" s="85"/>
      <c r="DC344" s="85"/>
      <c r="DD344" s="85"/>
      <c r="DE344" s="85"/>
      <c r="DF344" s="85"/>
      <c r="DG344" s="85"/>
      <c r="DH344" s="85"/>
      <c r="DI344" s="85"/>
      <c r="DJ344" s="85"/>
      <c r="DK344" s="85"/>
      <c r="DL344" s="85"/>
      <c r="DM344" s="85"/>
      <c r="DN344" s="85"/>
      <c r="DO344" s="85"/>
      <c r="DP344" s="85"/>
      <c r="DQ344" s="85"/>
      <c r="DR344" s="85"/>
      <c r="DS344" s="85"/>
      <c r="DT344" s="85"/>
      <c r="DU344" s="85"/>
      <c r="DV344" s="85"/>
      <c r="DW344" s="85"/>
      <c r="DX344" s="85"/>
      <c r="DY344" s="85"/>
      <c r="DZ344" s="85"/>
      <c r="EA344" s="85"/>
      <c r="EB344" s="85"/>
      <c r="EC344" s="85"/>
      <c r="ED344" s="85"/>
      <c r="EE344" s="85"/>
      <c r="EF344" s="85"/>
      <c r="EG344" s="85"/>
      <c r="EH344" s="85"/>
      <c r="EI344" s="85"/>
      <c r="EJ344" s="85"/>
      <c r="EK344" s="85"/>
      <c r="EL344" s="85"/>
      <c r="EM344" s="85"/>
      <c r="EN344" s="85"/>
      <c r="EO344" s="85"/>
      <c r="EP344" s="85"/>
      <c r="EQ344" s="85"/>
      <c r="ER344" s="85"/>
      <c r="ES344" s="85"/>
      <c r="ET344" s="85"/>
      <c r="EU344" s="85"/>
      <c r="EV344" s="85"/>
      <c r="EW344" s="85"/>
      <c r="EX344" s="85"/>
      <c r="EY344" s="85"/>
      <c r="EZ344" s="85"/>
      <c r="FA344" s="85"/>
      <c r="FB344" s="85"/>
      <c r="FC344" s="85"/>
      <c r="FD344" s="85"/>
      <c r="FE344" s="85"/>
      <c r="FF344" s="85"/>
      <c r="FG344" s="85"/>
      <c r="FH344" s="85"/>
      <c r="FI344" s="85"/>
      <c r="FJ344" s="85"/>
      <c r="FK344" s="85"/>
      <c r="FL344" s="85"/>
      <c r="FM344" s="85"/>
      <c r="FN344" s="85"/>
      <c r="FO344" s="85"/>
      <c r="FP344" s="85"/>
      <c r="FQ344" s="85"/>
      <c r="FR344" s="85"/>
      <c r="FS344" s="85"/>
      <c r="FT344" s="85"/>
      <c r="FU344" s="85"/>
      <c r="FV344" s="85"/>
      <c r="FW344" s="85"/>
      <c r="FX344" s="85"/>
      <c r="FY344" s="85"/>
      <c r="FZ344" s="85"/>
      <c r="GA344" s="85"/>
      <c r="GB344" s="85"/>
      <c r="GC344" s="85"/>
      <c r="GD344" s="85"/>
      <c r="GE344" s="85"/>
      <c r="GF344" s="85"/>
      <c r="GG344" s="85"/>
      <c r="GH344" s="85"/>
      <c r="GI344" s="85"/>
      <c r="GJ344" s="85"/>
      <c r="GK344" s="85"/>
      <c r="GL344" s="85"/>
      <c r="GM344" s="85"/>
      <c r="GN344" s="85"/>
      <c r="GO344" s="85"/>
    </row>
    <row r="345" spans="1:197" s="52" customFormat="1" x14ac:dyDescent="0.3">
      <c r="A345" s="29" t="s">
        <v>18</v>
      </c>
      <c r="B345" s="29" t="s">
        <v>186</v>
      </c>
      <c r="C345" s="25" t="s">
        <v>20</v>
      </c>
      <c r="D345" s="26" t="s">
        <v>37</v>
      </c>
      <c r="E345" s="9" t="s">
        <v>40</v>
      </c>
      <c r="F345" s="26" t="s">
        <v>163</v>
      </c>
      <c r="G345" s="15">
        <v>21601</v>
      </c>
      <c r="H345" s="15" t="s">
        <v>164</v>
      </c>
      <c r="I345" s="14" t="s">
        <v>580</v>
      </c>
      <c r="J345" s="15" t="s">
        <v>166</v>
      </c>
      <c r="K345" s="16" t="s">
        <v>188</v>
      </c>
      <c r="L345" s="30" t="s">
        <v>34</v>
      </c>
      <c r="M345" s="14" t="s">
        <v>28</v>
      </c>
      <c r="N345" s="110">
        <v>50</v>
      </c>
      <c r="O345" s="172">
        <v>22.04</v>
      </c>
      <c r="P345" s="16" t="s">
        <v>36</v>
      </c>
      <c r="Q345" s="102">
        <v>1102</v>
      </c>
      <c r="R345" s="102">
        <v>1102</v>
      </c>
      <c r="S345" s="156"/>
      <c r="T345" s="156"/>
      <c r="U345" s="156"/>
      <c r="V345" s="156"/>
      <c r="W345" s="156"/>
      <c r="X345" s="156"/>
      <c r="Y345" s="156"/>
      <c r="Z345" s="156"/>
      <c r="AA345" s="156"/>
      <c r="AB345" s="156"/>
      <c r="AC345" s="156"/>
      <c r="AD345" s="156"/>
      <c r="AE345" s="85"/>
      <c r="AF345" s="85"/>
      <c r="AG345" s="85"/>
      <c r="AH345" s="85"/>
      <c r="AI345" s="85"/>
      <c r="AJ345" s="85"/>
      <c r="AK345" s="85"/>
      <c r="AL345" s="85"/>
      <c r="AM345" s="85"/>
      <c r="AN345" s="85"/>
      <c r="AO345" s="85"/>
      <c r="AP345" s="85"/>
      <c r="AQ345" s="85"/>
      <c r="AR345" s="85"/>
      <c r="AS345" s="85"/>
      <c r="AT345" s="85"/>
      <c r="AU345" s="85"/>
      <c r="AV345" s="85"/>
      <c r="AW345" s="85"/>
      <c r="AX345" s="85"/>
      <c r="AY345" s="85"/>
      <c r="AZ345" s="85"/>
      <c r="BA345" s="85"/>
      <c r="BB345" s="85"/>
      <c r="BC345" s="85"/>
      <c r="BD345" s="85"/>
      <c r="BE345" s="85"/>
      <c r="BF345" s="85"/>
      <c r="BG345" s="85"/>
      <c r="BH345" s="85"/>
      <c r="BI345" s="85"/>
      <c r="BJ345" s="85"/>
      <c r="BK345" s="85"/>
      <c r="BL345" s="85"/>
      <c r="BM345" s="85"/>
      <c r="BN345" s="85"/>
      <c r="BO345" s="85"/>
      <c r="BP345" s="85"/>
      <c r="BQ345" s="85"/>
      <c r="BR345" s="85"/>
      <c r="BS345" s="85"/>
      <c r="BT345" s="85"/>
      <c r="BU345" s="85"/>
      <c r="BV345" s="85"/>
      <c r="BW345" s="85"/>
      <c r="BX345" s="85"/>
      <c r="BY345" s="85"/>
      <c r="BZ345" s="85"/>
      <c r="CA345" s="85"/>
      <c r="CB345" s="85"/>
      <c r="CC345" s="85"/>
      <c r="CD345" s="85"/>
      <c r="CE345" s="85"/>
      <c r="CF345" s="85"/>
      <c r="CG345" s="85"/>
      <c r="CH345" s="85"/>
      <c r="CI345" s="85"/>
      <c r="CJ345" s="85"/>
      <c r="CK345" s="85"/>
      <c r="CL345" s="85"/>
      <c r="CM345" s="85"/>
      <c r="CN345" s="85"/>
      <c r="CO345" s="85"/>
      <c r="CP345" s="85"/>
      <c r="CQ345" s="85"/>
      <c r="CR345" s="85"/>
      <c r="CS345" s="85"/>
      <c r="CT345" s="85"/>
      <c r="CU345" s="85"/>
      <c r="CV345" s="85"/>
      <c r="CW345" s="85"/>
      <c r="CX345" s="85"/>
      <c r="CY345" s="85"/>
      <c r="CZ345" s="85"/>
      <c r="DA345" s="85"/>
      <c r="DB345" s="85"/>
      <c r="DC345" s="85"/>
      <c r="DD345" s="85"/>
      <c r="DE345" s="85"/>
      <c r="DF345" s="85"/>
      <c r="DG345" s="85"/>
      <c r="DH345" s="85"/>
      <c r="DI345" s="85"/>
      <c r="DJ345" s="85"/>
      <c r="DK345" s="85"/>
      <c r="DL345" s="85"/>
      <c r="DM345" s="85"/>
      <c r="DN345" s="85"/>
      <c r="DO345" s="85"/>
      <c r="DP345" s="85"/>
      <c r="DQ345" s="85"/>
      <c r="DR345" s="85"/>
      <c r="DS345" s="85"/>
      <c r="DT345" s="85"/>
      <c r="DU345" s="85"/>
      <c r="DV345" s="85"/>
      <c r="DW345" s="85"/>
      <c r="DX345" s="85"/>
      <c r="DY345" s="85"/>
      <c r="DZ345" s="85"/>
      <c r="EA345" s="85"/>
      <c r="EB345" s="85"/>
      <c r="EC345" s="85"/>
      <c r="ED345" s="85"/>
      <c r="EE345" s="85"/>
      <c r="EF345" s="85"/>
      <c r="EG345" s="85"/>
      <c r="EH345" s="85"/>
      <c r="EI345" s="85"/>
      <c r="EJ345" s="85"/>
      <c r="EK345" s="85"/>
      <c r="EL345" s="85"/>
      <c r="EM345" s="85"/>
      <c r="EN345" s="85"/>
      <c r="EO345" s="85"/>
      <c r="EP345" s="85"/>
      <c r="EQ345" s="85"/>
      <c r="ER345" s="85"/>
      <c r="ES345" s="85"/>
      <c r="ET345" s="85"/>
      <c r="EU345" s="85"/>
      <c r="EV345" s="85"/>
      <c r="EW345" s="85"/>
      <c r="EX345" s="85"/>
      <c r="EY345" s="85"/>
      <c r="EZ345" s="85"/>
      <c r="FA345" s="85"/>
      <c r="FB345" s="85"/>
      <c r="FC345" s="85"/>
      <c r="FD345" s="85"/>
      <c r="FE345" s="85"/>
      <c r="FF345" s="85"/>
      <c r="FG345" s="85"/>
      <c r="FH345" s="85"/>
      <c r="FI345" s="85"/>
      <c r="FJ345" s="85"/>
      <c r="FK345" s="85"/>
      <c r="FL345" s="85"/>
      <c r="FM345" s="85"/>
      <c r="FN345" s="85"/>
      <c r="FO345" s="85"/>
      <c r="FP345" s="85"/>
      <c r="FQ345" s="85"/>
      <c r="FR345" s="85"/>
      <c r="FS345" s="85"/>
      <c r="FT345" s="85"/>
      <c r="FU345" s="85"/>
      <c r="FV345" s="85"/>
      <c r="FW345" s="85"/>
      <c r="FX345" s="85"/>
      <c r="FY345" s="85"/>
      <c r="FZ345" s="85"/>
      <c r="GA345" s="85"/>
      <c r="GB345" s="85"/>
      <c r="GC345" s="85"/>
      <c r="GD345" s="85"/>
      <c r="GE345" s="85"/>
      <c r="GF345" s="85"/>
      <c r="GG345" s="85"/>
      <c r="GH345" s="85"/>
      <c r="GI345" s="85"/>
      <c r="GJ345" s="85"/>
      <c r="GK345" s="85"/>
      <c r="GL345" s="85"/>
      <c r="GM345" s="85"/>
      <c r="GN345" s="85"/>
      <c r="GO345" s="85"/>
    </row>
    <row r="346" spans="1:197" s="52" customFormat="1" x14ac:dyDescent="0.3">
      <c r="A346" s="29" t="s">
        <v>18</v>
      </c>
      <c r="B346" s="29" t="s">
        <v>186</v>
      </c>
      <c r="C346" s="25" t="s">
        <v>20</v>
      </c>
      <c r="D346" s="26" t="s">
        <v>37</v>
      </c>
      <c r="E346" s="9" t="s">
        <v>40</v>
      </c>
      <c r="F346" s="26" t="s">
        <v>163</v>
      </c>
      <c r="G346" s="15">
        <v>21601</v>
      </c>
      <c r="H346" s="15" t="s">
        <v>164</v>
      </c>
      <c r="I346" s="14" t="s">
        <v>471</v>
      </c>
      <c r="J346" s="15" t="s">
        <v>472</v>
      </c>
      <c r="K346" s="16" t="s">
        <v>188</v>
      </c>
      <c r="L346" s="30" t="s">
        <v>34</v>
      </c>
      <c r="M346" s="14" t="s">
        <v>28</v>
      </c>
      <c r="N346" s="110">
        <v>30</v>
      </c>
      <c r="O346" s="172">
        <v>11.6</v>
      </c>
      <c r="P346" s="16" t="s">
        <v>36</v>
      </c>
      <c r="Q346" s="102">
        <v>348</v>
      </c>
      <c r="R346" s="102">
        <v>348</v>
      </c>
      <c r="S346" s="156"/>
      <c r="T346" s="156"/>
      <c r="U346" s="156"/>
      <c r="V346" s="156"/>
      <c r="W346" s="156"/>
      <c r="X346" s="156"/>
      <c r="Y346" s="156"/>
      <c r="Z346" s="156"/>
      <c r="AA346" s="156"/>
      <c r="AB346" s="156"/>
      <c r="AC346" s="156"/>
      <c r="AD346" s="156"/>
      <c r="AE346" s="85"/>
      <c r="AF346" s="85"/>
      <c r="AG346" s="85"/>
      <c r="AH346" s="85"/>
      <c r="AI346" s="85"/>
      <c r="AJ346" s="85"/>
      <c r="AK346" s="85"/>
      <c r="AL346" s="85"/>
      <c r="AM346" s="85"/>
      <c r="AN346" s="85"/>
      <c r="AO346" s="85"/>
      <c r="AP346" s="85"/>
      <c r="AQ346" s="85"/>
      <c r="AR346" s="85"/>
      <c r="AS346" s="85"/>
      <c r="AT346" s="85"/>
      <c r="AU346" s="85"/>
      <c r="AV346" s="85"/>
      <c r="AW346" s="85"/>
      <c r="AX346" s="85"/>
      <c r="AY346" s="85"/>
      <c r="AZ346" s="85"/>
      <c r="BA346" s="85"/>
      <c r="BB346" s="85"/>
      <c r="BC346" s="85"/>
      <c r="BD346" s="85"/>
      <c r="BE346" s="85"/>
      <c r="BF346" s="85"/>
      <c r="BG346" s="85"/>
      <c r="BH346" s="85"/>
      <c r="BI346" s="85"/>
      <c r="BJ346" s="85"/>
      <c r="BK346" s="85"/>
      <c r="BL346" s="85"/>
      <c r="BM346" s="85"/>
      <c r="BN346" s="85"/>
      <c r="BO346" s="85"/>
      <c r="BP346" s="85"/>
      <c r="BQ346" s="85"/>
      <c r="BR346" s="85"/>
      <c r="BS346" s="85"/>
      <c r="BT346" s="85"/>
      <c r="BU346" s="85"/>
      <c r="BV346" s="85"/>
      <c r="BW346" s="85"/>
      <c r="BX346" s="85"/>
      <c r="BY346" s="85"/>
      <c r="BZ346" s="85"/>
      <c r="CA346" s="85"/>
      <c r="CB346" s="85"/>
      <c r="CC346" s="85"/>
      <c r="CD346" s="85"/>
      <c r="CE346" s="85"/>
      <c r="CF346" s="85"/>
      <c r="CG346" s="85"/>
      <c r="CH346" s="85"/>
      <c r="CI346" s="85"/>
      <c r="CJ346" s="85"/>
      <c r="CK346" s="85"/>
      <c r="CL346" s="85"/>
      <c r="CM346" s="85"/>
      <c r="CN346" s="85"/>
      <c r="CO346" s="85"/>
      <c r="CP346" s="85"/>
      <c r="CQ346" s="85"/>
      <c r="CR346" s="85"/>
      <c r="CS346" s="85"/>
      <c r="CT346" s="85"/>
      <c r="CU346" s="85"/>
      <c r="CV346" s="85"/>
      <c r="CW346" s="85"/>
      <c r="CX346" s="85"/>
      <c r="CY346" s="85"/>
      <c r="CZ346" s="85"/>
      <c r="DA346" s="85"/>
      <c r="DB346" s="85"/>
      <c r="DC346" s="85"/>
      <c r="DD346" s="85"/>
      <c r="DE346" s="85"/>
      <c r="DF346" s="85"/>
      <c r="DG346" s="85"/>
      <c r="DH346" s="85"/>
      <c r="DI346" s="85"/>
      <c r="DJ346" s="85"/>
      <c r="DK346" s="85"/>
      <c r="DL346" s="85"/>
      <c r="DM346" s="85"/>
      <c r="DN346" s="85"/>
      <c r="DO346" s="85"/>
      <c r="DP346" s="85"/>
      <c r="DQ346" s="85"/>
      <c r="DR346" s="85"/>
      <c r="DS346" s="85"/>
      <c r="DT346" s="85"/>
      <c r="DU346" s="85"/>
      <c r="DV346" s="85"/>
      <c r="DW346" s="85"/>
      <c r="DX346" s="85"/>
      <c r="DY346" s="85"/>
      <c r="DZ346" s="85"/>
      <c r="EA346" s="85"/>
      <c r="EB346" s="85"/>
      <c r="EC346" s="85"/>
      <c r="ED346" s="85"/>
      <c r="EE346" s="85"/>
      <c r="EF346" s="85"/>
      <c r="EG346" s="85"/>
      <c r="EH346" s="85"/>
      <c r="EI346" s="85"/>
      <c r="EJ346" s="85"/>
      <c r="EK346" s="85"/>
      <c r="EL346" s="85"/>
      <c r="EM346" s="85"/>
      <c r="EN346" s="85"/>
      <c r="EO346" s="85"/>
      <c r="EP346" s="85"/>
      <c r="EQ346" s="85"/>
      <c r="ER346" s="85"/>
      <c r="ES346" s="85"/>
      <c r="ET346" s="85"/>
      <c r="EU346" s="85"/>
      <c r="EV346" s="85"/>
      <c r="EW346" s="85"/>
      <c r="EX346" s="85"/>
      <c r="EY346" s="85"/>
      <c r="EZ346" s="85"/>
      <c r="FA346" s="85"/>
      <c r="FB346" s="85"/>
      <c r="FC346" s="85"/>
      <c r="FD346" s="85"/>
      <c r="FE346" s="85"/>
      <c r="FF346" s="85"/>
      <c r="FG346" s="85"/>
      <c r="FH346" s="85"/>
      <c r="FI346" s="85"/>
      <c r="FJ346" s="85"/>
      <c r="FK346" s="85"/>
      <c r="FL346" s="85"/>
      <c r="FM346" s="85"/>
      <c r="FN346" s="85"/>
      <c r="FO346" s="85"/>
      <c r="FP346" s="85"/>
      <c r="FQ346" s="85"/>
      <c r="FR346" s="85"/>
      <c r="FS346" s="85"/>
      <c r="FT346" s="85"/>
      <c r="FU346" s="85"/>
      <c r="FV346" s="85"/>
      <c r="FW346" s="85"/>
      <c r="FX346" s="85"/>
      <c r="FY346" s="85"/>
      <c r="FZ346" s="85"/>
      <c r="GA346" s="85"/>
      <c r="GB346" s="85"/>
      <c r="GC346" s="85"/>
      <c r="GD346" s="85"/>
      <c r="GE346" s="85"/>
      <c r="GF346" s="85"/>
      <c r="GG346" s="85"/>
      <c r="GH346" s="85"/>
      <c r="GI346" s="85"/>
      <c r="GJ346" s="85"/>
      <c r="GK346" s="85"/>
      <c r="GL346" s="85"/>
      <c r="GM346" s="85"/>
      <c r="GN346" s="85"/>
      <c r="GO346" s="85"/>
    </row>
    <row r="347" spans="1:197" s="52" customFormat="1" x14ac:dyDescent="0.3">
      <c r="A347" s="29" t="s">
        <v>18</v>
      </c>
      <c r="B347" s="29" t="s">
        <v>186</v>
      </c>
      <c r="C347" s="25" t="s">
        <v>20</v>
      </c>
      <c r="D347" s="26" t="s">
        <v>37</v>
      </c>
      <c r="E347" s="9" t="s">
        <v>40</v>
      </c>
      <c r="F347" s="26" t="s">
        <v>163</v>
      </c>
      <c r="G347" s="15">
        <v>21601</v>
      </c>
      <c r="H347" s="15" t="s">
        <v>164</v>
      </c>
      <c r="I347" s="14" t="s">
        <v>526</v>
      </c>
      <c r="J347" s="15" t="s">
        <v>527</v>
      </c>
      <c r="K347" s="16" t="s">
        <v>188</v>
      </c>
      <c r="L347" s="30" t="s">
        <v>34</v>
      </c>
      <c r="M347" s="14" t="s">
        <v>516</v>
      </c>
      <c r="N347" s="110">
        <v>25</v>
      </c>
      <c r="O347" s="172">
        <v>19.14</v>
      </c>
      <c r="P347" s="16" t="s">
        <v>36</v>
      </c>
      <c r="Q347" s="102">
        <v>478.5</v>
      </c>
      <c r="R347" s="102">
        <v>478.5</v>
      </c>
      <c r="S347" s="156"/>
      <c r="T347" s="156"/>
      <c r="U347" s="156"/>
      <c r="V347" s="156"/>
      <c r="W347" s="156"/>
      <c r="X347" s="156"/>
      <c r="Y347" s="156"/>
      <c r="Z347" s="156"/>
      <c r="AA347" s="156"/>
      <c r="AB347" s="156"/>
      <c r="AC347" s="156"/>
      <c r="AD347" s="156"/>
      <c r="AE347" s="85"/>
      <c r="AF347" s="85"/>
      <c r="AG347" s="85"/>
      <c r="AH347" s="85"/>
      <c r="AI347" s="85"/>
      <c r="AJ347" s="85"/>
      <c r="AK347" s="85"/>
      <c r="AL347" s="85"/>
      <c r="AM347" s="85"/>
      <c r="AN347" s="85"/>
      <c r="AO347" s="85"/>
      <c r="AP347" s="85"/>
      <c r="AQ347" s="85"/>
      <c r="AR347" s="85"/>
      <c r="AS347" s="85"/>
      <c r="AT347" s="85"/>
      <c r="AU347" s="85"/>
      <c r="AV347" s="85"/>
      <c r="AW347" s="85"/>
      <c r="AX347" s="85"/>
      <c r="AY347" s="85"/>
      <c r="AZ347" s="85"/>
      <c r="BA347" s="85"/>
      <c r="BB347" s="85"/>
      <c r="BC347" s="85"/>
      <c r="BD347" s="85"/>
      <c r="BE347" s="85"/>
      <c r="BF347" s="85"/>
      <c r="BG347" s="85"/>
      <c r="BH347" s="85"/>
      <c r="BI347" s="85"/>
      <c r="BJ347" s="85"/>
      <c r="BK347" s="85"/>
      <c r="BL347" s="85"/>
      <c r="BM347" s="85"/>
      <c r="BN347" s="85"/>
      <c r="BO347" s="85"/>
      <c r="BP347" s="85"/>
      <c r="BQ347" s="85"/>
      <c r="BR347" s="85"/>
      <c r="BS347" s="85"/>
      <c r="BT347" s="85"/>
      <c r="BU347" s="85"/>
      <c r="BV347" s="85"/>
      <c r="BW347" s="85"/>
      <c r="BX347" s="85"/>
      <c r="BY347" s="85"/>
      <c r="BZ347" s="85"/>
      <c r="CA347" s="85"/>
      <c r="CB347" s="85"/>
      <c r="CC347" s="85"/>
      <c r="CD347" s="85"/>
      <c r="CE347" s="85"/>
      <c r="CF347" s="85"/>
      <c r="CG347" s="85"/>
      <c r="CH347" s="85"/>
      <c r="CI347" s="85"/>
      <c r="CJ347" s="85"/>
      <c r="CK347" s="85"/>
      <c r="CL347" s="85"/>
      <c r="CM347" s="85"/>
      <c r="CN347" s="85"/>
      <c r="CO347" s="85"/>
      <c r="CP347" s="85"/>
      <c r="CQ347" s="85"/>
      <c r="CR347" s="85"/>
      <c r="CS347" s="85"/>
      <c r="CT347" s="85"/>
      <c r="CU347" s="85"/>
      <c r="CV347" s="85"/>
      <c r="CW347" s="85"/>
      <c r="CX347" s="85"/>
      <c r="CY347" s="85"/>
      <c r="CZ347" s="85"/>
      <c r="DA347" s="85"/>
      <c r="DB347" s="85"/>
      <c r="DC347" s="85"/>
      <c r="DD347" s="85"/>
      <c r="DE347" s="85"/>
      <c r="DF347" s="85"/>
      <c r="DG347" s="85"/>
      <c r="DH347" s="85"/>
      <c r="DI347" s="85"/>
      <c r="DJ347" s="85"/>
      <c r="DK347" s="85"/>
      <c r="DL347" s="85"/>
      <c r="DM347" s="85"/>
      <c r="DN347" s="85"/>
      <c r="DO347" s="85"/>
      <c r="DP347" s="85"/>
      <c r="DQ347" s="85"/>
      <c r="DR347" s="85"/>
      <c r="DS347" s="85"/>
      <c r="DT347" s="85"/>
      <c r="DU347" s="85"/>
      <c r="DV347" s="85"/>
      <c r="DW347" s="85"/>
      <c r="DX347" s="85"/>
      <c r="DY347" s="85"/>
      <c r="DZ347" s="85"/>
      <c r="EA347" s="85"/>
      <c r="EB347" s="85"/>
      <c r="EC347" s="85"/>
      <c r="ED347" s="85"/>
      <c r="EE347" s="85"/>
      <c r="EF347" s="85"/>
      <c r="EG347" s="85"/>
      <c r="EH347" s="85"/>
      <c r="EI347" s="85"/>
      <c r="EJ347" s="85"/>
      <c r="EK347" s="85"/>
      <c r="EL347" s="85"/>
      <c r="EM347" s="85"/>
      <c r="EN347" s="85"/>
      <c r="EO347" s="85"/>
      <c r="EP347" s="85"/>
      <c r="EQ347" s="85"/>
      <c r="ER347" s="85"/>
      <c r="ES347" s="85"/>
      <c r="ET347" s="85"/>
      <c r="EU347" s="85"/>
      <c r="EV347" s="85"/>
      <c r="EW347" s="85"/>
      <c r="EX347" s="85"/>
      <c r="EY347" s="85"/>
      <c r="EZ347" s="85"/>
      <c r="FA347" s="85"/>
      <c r="FB347" s="85"/>
      <c r="FC347" s="85"/>
      <c r="FD347" s="85"/>
      <c r="FE347" s="85"/>
      <c r="FF347" s="85"/>
      <c r="FG347" s="85"/>
      <c r="FH347" s="85"/>
      <c r="FI347" s="85"/>
      <c r="FJ347" s="85"/>
      <c r="FK347" s="85"/>
      <c r="FL347" s="85"/>
      <c r="FM347" s="85"/>
      <c r="FN347" s="85"/>
      <c r="FO347" s="85"/>
      <c r="FP347" s="85"/>
      <c r="FQ347" s="85"/>
      <c r="FR347" s="85"/>
      <c r="FS347" s="85"/>
      <c r="FT347" s="85"/>
      <c r="FU347" s="85"/>
      <c r="FV347" s="85"/>
      <c r="FW347" s="85"/>
      <c r="FX347" s="85"/>
      <c r="FY347" s="85"/>
      <c r="FZ347" s="85"/>
      <c r="GA347" s="85"/>
      <c r="GB347" s="85"/>
      <c r="GC347" s="85"/>
      <c r="GD347" s="85"/>
      <c r="GE347" s="85"/>
      <c r="GF347" s="85"/>
      <c r="GG347" s="85"/>
      <c r="GH347" s="85"/>
      <c r="GI347" s="85"/>
      <c r="GJ347" s="85"/>
      <c r="GK347" s="85"/>
      <c r="GL347" s="85"/>
      <c r="GM347" s="85"/>
      <c r="GN347" s="85"/>
      <c r="GO347" s="85"/>
    </row>
    <row r="348" spans="1:197" s="52" customFormat="1" x14ac:dyDescent="0.3">
      <c r="A348" s="29" t="s">
        <v>18</v>
      </c>
      <c r="B348" s="29" t="s">
        <v>186</v>
      </c>
      <c r="C348" s="25" t="s">
        <v>20</v>
      </c>
      <c r="D348" s="26" t="s">
        <v>37</v>
      </c>
      <c r="E348" s="9" t="s">
        <v>40</v>
      </c>
      <c r="F348" s="26" t="s">
        <v>163</v>
      </c>
      <c r="G348" s="15">
        <v>21601</v>
      </c>
      <c r="H348" s="15" t="s">
        <v>164</v>
      </c>
      <c r="I348" s="14" t="s">
        <v>266</v>
      </c>
      <c r="J348" s="15" t="s">
        <v>267</v>
      </c>
      <c r="K348" s="16" t="s">
        <v>188</v>
      </c>
      <c r="L348" s="30" t="s">
        <v>34</v>
      </c>
      <c r="M348" s="14" t="s">
        <v>28</v>
      </c>
      <c r="N348" s="110">
        <v>15</v>
      </c>
      <c r="O348" s="172">
        <v>21.459999999999997</v>
      </c>
      <c r="P348" s="16" t="s">
        <v>36</v>
      </c>
      <c r="Q348" s="102">
        <v>321.89999999999998</v>
      </c>
      <c r="R348" s="102">
        <v>321.89999999999998</v>
      </c>
      <c r="S348" s="156"/>
      <c r="T348" s="156"/>
      <c r="U348" s="156"/>
      <c r="V348" s="156"/>
      <c r="W348" s="156"/>
      <c r="X348" s="156"/>
      <c r="Y348" s="156"/>
      <c r="Z348" s="156"/>
      <c r="AA348" s="156"/>
      <c r="AB348" s="156"/>
      <c r="AC348" s="156"/>
      <c r="AD348" s="156"/>
      <c r="AE348" s="85"/>
      <c r="AF348" s="85"/>
      <c r="AG348" s="85"/>
      <c r="AH348" s="85"/>
      <c r="AI348" s="85"/>
      <c r="AJ348" s="85"/>
      <c r="AK348" s="85"/>
      <c r="AL348" s="85"/>
      <c r="AM348" s="85"/>
      <c r="AN348" s="85"/>
      <c r="AO348" s="85"/>
      <c r="AP348" s="85"/>
      <c r="AQ348" s="85"/>
      <c r="AR348" s="85"/>
      <c r="AS348" s="85"/>
      <c r="AT348" s="85"/>
      <c r="AU348" s="85"/>
      <c r="AV348" s="85"/>
      <c r="AW348" s="85"/>
      <c r="AX348" s="85"/>
      <c r="AY348" s="85"/>
      <c r="AZ348" s="85"/>
      <c r="BA348" s="85"/>
      <c r="BB348" s="85"/>
      <c r="BC348" s="85"/>
      <c r="BD348" s="85"/>
      <c r="BE348" s="85"/>
      <c r="BF348" s="85"/>
      <c r="BG348" s="85"/>
      <c r="BH348" s="85"/>
      <c r="BI348" s="85"/>
      <c r="BJ348" s="85"/>
      <c r="BK348" s="85"/>
      <c r="BL348" s="85"/>
      <c r="BM348" s="85"/>
      <c r="BN348" s="85"/>
      <c r="BO348" s="85"/>
      <c r="BP348" s="85"/>
      <c r="BQ348" s="85"/>
      <c r="BR348" s="85"/>
      <c r="BS348" s="85"/>
      <c r="BT348" s="85"/>
      <c r="BU348" s="85"/>
      <c r="BV348" s="85"/>
      <c r="BW348" s="85"/>
      <c r="BX348" s="85"/>
      <c r="BY348" s="85"/>
      <c r="BZ348" s="85"/>
      <c r="CA348" s="85"/>
      <c r="CB348" s="85"/>
      <c r="CC348" s="85"/>
      <c r="CD348" s="85"/>
      <c r="CE348" s="85"/>
      <c r="CF348" s="85"/>
      <c r="CG348" s="85"/>
      <c r="CH348" s="85"/>
      <c r="CI348" s="85"/>
      <c r="CJ348" s="85"/>
      <c r="CK348" s="85"/>
      <c r="CL348" s="85"/>
      <c r="CM348" s="85"/>
      <c r="CN348" s="85"/>
      <c r="CO348" s="85"/>
      <c r="CP348" s="85"/>
      <c r="CQ348" s="85"/>
      <c r="CR348" s="85"/>
      <c r="CS348" s="85"/>
      <c r="CT348" s="85"/>
      <c r="CU348" s="85"/>
      <c r="CV348" s="85"/>
      <c r="CW348" s="85"/>
      <c r="CX348" s="85"/>
      <c r="CY348" s="85"/>
      <c r="CZ348" s="85"/>
      <c r="DA348" s="85"/>
      <c r="DB348" s="85"/>
      <c r="DC348" s="85"/>
      <c r="DD348" s="85"/>
      <c r="DE348" s="85"/>
      <c r="DF348" s="85"/>
      <c r="DG348" s="85"/>
      <c r="DH348" s="85"/>
      <c r="DI348" s="85"/>
      <c r="DJ348" s="85"/>
      <c r="DK348" s="85"/>
      <c r="DL348" s="85"/>
      <c r="DM348" s="85"/>
      <c r="DN348" s="85"/>
      <c r="DO348" s="85"/>
      <c r="DP348" s="85"/>
      <c r="DQ348" s="85"/>
      <c r="DR348" s="85"/>
      <c r="DS348" s="85"/>
      <c r="DT348" s="85"/>
      <c r="DU348" s="85"/>
      <c r="DV348" s="85"/>
      <c r="DW348" s="85"/>
      <c r="DX348" s="85"/>
      <c r="DY348" s="85"/>
      <c r="DZ348" s="85"/>
      <c r="EA348" s="85"/>
      <c r="EB348" s="85"/>
      <c r="EC348" s="85"/>
      <c r="ED348" s="85"/>
      <c r="EE348" s="85"/>
      <c r="EF348" s="85"/>
      <c r="EG348" s="85"/>
      <c r="EH348" s="85"/>
      <c r="EI348" s="85"/>
      <c r="EJ348" s="85"/>
      <c r="EK348" s="85"/>
      <c r="EL348" s="85"/>
      <c r="EM348" s="85"/>
      <c r="EN348" s="85"/>
      <c r="EO348" s="85"/>
      <c r="EP348" s="85"/>
      <c r="EQ348" s="85"/>
      <c r="ER348" s="85"/>
      <c r="ES348" s="85"/>
      <c r="ET348" s="85"/>
      <c r="EU348" s="85"/>
      <c r="EV348" s="85"/>
      <c r="EW348" s="85"/>
      <c r="EX348" s="85"/>
      <c r="EY348" s="85"/>
      <c r="EZ348" s="85"/>
      <c r="FA348" s="85"/>
      <c r="FB348" s="85"/>
      <c r="FC348" s="85"/>
      <c r="FD348" s="85"/>
      <c r="FE348" s="85"/>
      <c r="FF348" s="85"/>
      <c r="FG348" s="85"/>
      <c r="FH348" s="85"/>
      <c r="FI348" s="85"/>
      <c r="FJ348" s="85"/>
      <c r="FK348" s="85"/>
      <c r="FL348" s="85"/>
      <c r="FM348" s="85"/>
      <c r="FN348" s="85"/>
      <c r="FO348" s="85"/>
      <c r="FP348" s="85"/>
      <c r="FQ348" s="85"/>
      <c r="FR348" s="85"/>
      <c r="FS348" s="85"/>
      <c r="FT348" s="85"/>
      <c r="FU348" s="85"/>
      <c r="FV348" s="85"/>
      <c r="FW348" s="85"/>
      <c r="FX348" s="85"/>
      <c r="FY348" s="85"/>
      <c r="FZ348" s="85"/>
      <c r="GA348" s="85"/>
      <c r="GB348" s="85"/>
      <c r="GC348" s="85"/>
      <c r="GD348" s="85"/>
      <c r="GE348" s="85"/>
      <c r="GF348" s="85"/>
      <c r="GG348" s="85"/>
      <c r="GH348" s="85"/>
      <c r="GI348" s="85"/>
      <c r="GJ348" s="85"/>
      <c r="GK348" s="85"/>
      <c r="GL348" s="85"/>
      <c r="GM348" s="85"/>
      <c r="GN348" s="85"/>
      <c r="GO348" s="85"/>
    </row>
    <row r="349" spans="1:197" s="52" customFormat="1" x14ac:dyDescent="0.3">
      <c r="A349" s="29" t="s">
        <v>18</v>
      </c>
      <c r="B349" s="29" t="s">
        <v>186</v>
      </c>
      <c r="C349" s="25" t="s">
        <v>20</v>
      </c>
      <c r="D349" s="26" t="s">
        <v>37</v>
      </c>
      <c r="E349" s="9" t="s">
        <v>40</v>
      </c>
      <c r="F349" s="26" t="s">
        <v>163</v>
      </c>
      <c r="G349" s="15">
        <v>21601</v>
      </c>
      <c r="H349" s="15" t="s">
        <v>164</v>
      </c>
      <c r="I349" s="14" t="s">
        <v>462</v>
      </c>
      <c r="J349" s="15" t="s">
        <v>463</v>
      </c>
      <c r="K349" s="16" t="s">
        <v>188</v>
      </c>
      <c r="L349" s="30" t="s">
        <v>34</v>
      </c>
      <c r="M349" s="14" t="s">
        <v>464</v>
      </c>
      <c r="N349" s="110">
        <v>15</v>
      </c>
      <c r="O349" s="172">
        <v>31.9</v>
      </c>
      <c r="P349" s="16" t="s">
        <v>36</v>
      </c>
      <c r="Q349" s="102">
        <v>478.5</v>
      </c>
      <c r="R349" s="102">
        <v>478.5</v>
      </c>
      <c r="S349" s="156"/>
      <c r="T349" s="156"/>
      <c r="U349" s="156"/>
      <c r="V349" s="156"/>
      <c r="W349" s="156"/>
      <c r="X349" s="156"/>
      <c r="Y349" s="156"/>
      <c r="Z349" s="156"/>
      <c r="AA349" s="156"/>
      <c r="AB349" s="156"/>
      <c r="AC349" s="156"/>
      <c r="AD349" s="156"/>
      <c r="AE349" s="85"/>
      <c r="AF349" s="85"/>
      <c r="AG349" s="85"/>
      <c r="AH349" s="85"/>
      <c r="AI349" s="85"/>
      <c r="AJ349" s="85"/>
      <c r="AK349" s="85"/>
      <c r="AL349" s="85"/>
      <c r="AM349" s="85"/>
      <c r="AN349" s="85"/>
      <c r="AO349" s="85"/>
      <c r="AP349" s="85"/>
      <c r="AQ349" s="85"/>
      <c r="AR349" s="85"/>
      <c r="AS349" s="85"/>
      <c r="AT349" s="85"/>
      <c r="AU349" s="85"/>
      <c r="AV349" s="85"/>
      <c r="AW349" s="85"/>
      <c r="AX349" s="85"/>
      <c r="AY349" s="85"/>
      <c r="AZ349" s="85"/>
      <c r="BA349" s="85"/>
      <c r="BB349" s="85"/>
      <c r="BC349" s="85"/>
      <c r="BD349" s="85"/>
      <c r="BE349" s="85"/>
      <c r="BF349" s="85"/>
      <c r="BG349" s="85"/>
      <c r="BH349" s="85"/>
      <c r="BI349" s="85"/>
      <c r="BJ349" s="85"/>
      <c r="BK349" s="85"/>
      <c r="BL349" s="85"/>
      <c r="BM349" s="85"/>
      <c r="BN349" s="85"/>
      <c r="BO349" s="85"/>
      <c r="BP349" s="85"/>
      <c r="BQ349" s="85"/>
      <c r="BR349" s="85"/>
      <c r="BS349" s="85"/>
      <c r="BT349" s="85"/>
      <c r="BU349" s="85"/>
      <c r="BV349" s="85"/>
      <c r="BW349" s="85"/>
      <c r="BX349" s="85"/>
      <c r="BY349" s="85"/>
      <c r="BZ349" s="85"/>
      <c r="CA349" s="85"/>
      <c r="CB349" s="85"/>
      <c r="CC349" s="85"/>
      <c r="CD349" s="85"/>
      <c r="CE349" s="85"/>
      <c r="CF349" s="85"/>
      <c r="CG349" s="85"/>
      <c r="CH349" s="85"/>
      <c r="CI349" s="85"/>
      <c r="CJ349" s="85"/>
      <c r="CK349" s="85"/>
      <c r="CL349" s="85"/>
      <c r="CM349" s="85"/>
      <c r="CN349" s="85"/>
      <c r="CO349" s="85"/>
      <c r="CP349" s="85"/>
      <c r="CQ349" s="85"/>
      <c r="CR349" s="85"/>
      <c r="CS349" s="85"/>
      <c r="CT349" s="85"/>
      <c r="CU349" s="85"/>
      <c r="CV349" s="85"/>
      <c r="CW349" s="85"/>
      <c r="CX349" s="85"/>
      <c r="CY349" s="85"/>
      <c r="CZ349" s="85"/>
      <c r="DA349" s="85"/>
      <c r="DB349" s="85"/>
      <c r="DC349" s="85"/>
      <c r="DD349" s="85"/>
      <c r="DE349" s="85"/>
      <c r="DF349" s="85"/>
      <c r="DG349" s="85"/>
      <c r="DH349" s="85"/>
      <c r="DI349" s="85"/>
      <c r="DJ349" s="85"/>
      <c r="DK349" s="85"/>
      <c r="DL349" s="85"/>
      <c r="DM349" s="85"/>
      <c r="DN349" s="85"/>
      <c r="DO349" s="85"/>
      <c r="DP349" s="85"/>
      <c r="DQ349" s="85"/>
      <c r="DR349" s="85"/>
      <c r="DS349" s="85"/>
      <c r="DT349" s="85"/>
      <c r="DU349" s="85"/>
      <c r="DV349" s="85"/>
      <c r="DW349" s="85"/>
      <c r="DX349" s="85"/>
      <c r="DY349" s="85"/>
      <c r="DZ349" s="85"/>
      <c r="EA349" s="85"/>
      <c r="EB349" s="85"/>
      <c r="EC349" s="85"/>
      <c r="ED349" s="85"/>
      <c r="EE349" s="85"/>
      <c r="EF349" s="85"/>
      <c r="EG349" s="85"/>
      <c r="EH349" s="85"/>
      <c r="EI349" s="85"/>
      <c r="EJ349" s="85"/>
      <c r="EK349" s="85"/>
      <c r="EL349" s="85"/>
      <c r="EM349" s="85"/>
      <c r="EN349" s="85"/>
      <c r="EO349" s="85"/>
      <c r="EP349" s="85"/>
      <c r="EQ349" s="85"/>
      <c r="ER349" s="85"/>
      <c r="ES349" s="85"/>
      <c r="ET349" s="85"/>
      <c r="EU349" s="85"/>
      <c r="EV349" s="85"/>
      <c r="EW349" s="85"/>
      <c r="EX349" s="85"/>
      <c r="EY349" s="85"/>
      <c r="EZ349" s="85"/>
      <c r="FA349" s="85"/>
      <c r="FB349" s="85"/>
      <c r="FC349" s="85"/>
      <c r="FD349" s="85"/>
      <c r="FE349" s="85"/>
      <c r="FF349" s="85"/>
      <c r="FG349" s="85"/>
      <c r="FH349" s="85"/>
      <c r="FI349" s="85"/>
      <c r="FJ349" s="85"/>
      <c r="FK349" s="85"/>
      <c r="FL349" s="85"/>
      <c r="FM349" s="85"/>
      <c r="FN349" s="85"/>
      <c r="FO349" s="85"/>
      <c r="FP349" s="85"/>
      <c r="FQ349" s="85"/>
      <c r="FR349" s="85"/>
      <c r="FS349" s="85"/>
      <c r="FT349" s="85"/>
      <c r="FU349" s="85"/>
      <c r="FV349" s="85"/>
      <c r="FW349" s="85"/>
      <c r="FX349" s="85"/>
      <c r="FY349" s="85"/>
      <c r="FZ349" s="85"/>
      <c r="GA349" s="85"/>
      <c r="GB349" s="85"/>
      <c r="GC349" s="85"/>
      <c r="GD349" s="85"/>
      <c r="GE349" s="85"/>
      <c r="GF349" s="85"/>
      <c r="GG349" s="85"/>
      <c r="GH349" s="85"/>
      <c r="GI349" s="85"/>
      <c r="GJ349" s="85"/>
      <c r="GK349" s="85"/>
      <c r="GL349" s="85"/>
      <c r="GM349" s="85"/>
      <c r="GN349" s="85"/>
      <c r="GO349" s="85"/>
    </row>
    <row r="350" spans="1:197" s="52" customFormat="1" x14ac:dyDescent="0.3">
      <c r="A350" s="29" t="s">
        <v>18</v>
      </c>
      <c r="B350" s="29" t="s">
        <v>186</v>
      </c>
      <c r="C350" s="25" t="s">
        <v>20</v>
      </c>
      <c r="D350" s="26" t="s">
        <v>37</v>
      </c>
      <c r="E350" s="9" t="s">
        <v>40</v>
      </c>
      <c r="F350" s="26" t="s">
        <v>163</v>
      </c>
      <c r="G350" s="15">
        <v>21601</v>
      </c>
      <c r="H350" s="15" t="s">
        <v>164</v>
      </c>
      <c r="I350" s="14" t="s">
        <v>530</v>
      </c>
      <c r="J350" s="15" t="s">
        <v>531</v>
      </c>
      <c r="K350" s="16" t="s">
        <v>188</v>
      </c>
      <c r="L350" s="30" t="s">
        <v>34</v>
      </c>
      <c r="M350" s="14" t="s">
        <v>28</v>
      </c>
      <c r="N350" s="110">
        <v>15</v>
      </c>
      <c r="O350" s="172">
        <v>16.239999999999998</v>
      </c>
      <c r="P350" s="16" t="s">
        <v>36</v>
      </c>
      <c r="Q350" s="102">
        <v>243.6</v>
      </c>
      <c r="R350" s="102">
        <v>243.6</v>
      </c>
      <c r="S350" s="156"/>
      <c r="T350" s="156"/>
      <c r="U350" s="156"/>
      <c r="V350" s="156"/>
      <c r="W350" s="156"/>
      <c r="X350" s="156"/>
      <c r="Y350" s="156"/>
      <c r="Z350" s="156"/>
      <c r="AA350" s="156"/>
      <c r="AB350" s="156"/>
      <c r="AC350" s="156"/>
      <c r="AD350" s="156"/>
      <c r="AE350" s="85"/>
      <c r="AF350" s="85"/>
      <c r="AG350" s="85"/>
      <c r="AH350" s="85"/>
      <c r="AI350" s="85"/>
      <c r="AJ350" s="85"/>
      <c r="AK350" s="85"/>
      <c r="AL350" s="85"/>
      <c r="AM350" s="85"/>
      <c r="AN350" s="85"/>
      <c r="AO350" s="85"/>
      <c r="AP350" s="85"/>
      <c r="AQ350" s="85"/>
      <c r="AR350" s="85"/>
      <c r="AS350" s="85"/>
      <c r="AT350" s="85"/>
      <c r="AU350" s="85"/>
      <c r="AV350" s="85"/>
      <c r="AW350" s="85"/>
      <c r="AX350" s="85"/>
      <c r="AY350" s="85"/>
      <c r="AZ350" s="85"/>
      <c r="BA350" s="85"/>
      <c r="BB350" s="85"/>
      <c r="BC350" s="85"/>
      <c r="BD350" s="85"/>
      <c r="BE350" s="85"/>
      <c r="BF350" s="85"/>
      <c r="BG350" s="85"/>
      <c r="BH350" s="85"/>
      <c r="BI350" s="85"/>
      <c r="BJ350" s="85"/>
      <c r="BK350" s="85"/>
      <c r="BL350" s="85"/>
      <c r="BM350" s="85"/>
      <c r="BN350" s="85"/>
      <c r="BO350" s="85"/>
      <c r="BP350" s="85"/>
      <c r="BQ350" s="85"/>
      <c r="BR350" s="85"/>
      <c r="BS350" s="85"/>
      <c r="BT350" s="85"/>
      <c r="BU350" s="85"/>
      <c r="BV350" s="85"/>
      <c r="BW350" s="85"/>
      <c r="BX350" s="85"/>
      <c r="BY350" s="85"/>
      <c r="BZ350" s="85"/>
      <c r="CA350" s="85"/>
      <c r="CB350" s="85"/>
      <c r="CC350" s="85"/>
      <c r="CD350" s="85"/>
      <c r="CE350" s="85"/>
      <c r="CF350" s="85"/>
      <c r="CG350" s="85"/>
      <c r="CH350" s="85"/>
      <c r="CI350" s="85"/>
      <c r="CJ350" s="85"/>
      <c r="CK350" s="85"/>
      <c r="CL350" s="85"/>
      <c r="CM350" s="85"/>
      <c r="CN350" s="85"/>
      <c r="CO350" s="85"/>
      <c r="CP350" s="85"/>
      <c r="CQ350" s="85"/>
      <c r="CR350" s="85"/>
      <c r="CS350" s="85"/>
      <c r="CT350" s="85"/>
      <c r="CU350" s="85"/>
      <c r="CV350" s="85"/>
      <c r="CW350" s="85"/>
      <c r="CX350" s="85"/>
      <c r="CY350" s="85"/>
      <c r="CZ350" s="85"/>
      <c r="DA350" s="85"/>
      <c r="DB350" s="85"/>
      <c r="DC350" s="85"/>
      <c r="DD350" s="85"/>
      <c r="DE350" s="85"/>
      <c r="DF350" s="85"/>
      <c r="DG350" s="85"/>
      <c r="DH350" s="85"/>
      <c r="DI350" s="85"/>
      <c r="DJ350" s="85"/>
      <c r="DK350" s="85"/>
      <c r="DL350" s="85"/>
      <c r="DM350" s="85"/>
      <c r="DN350" s="85"/>
      <c r="DO350" s="85"/>
      <c r="DP350" s="85"/>
      <c r="DQ350" s="85"/>
      <c r="DR350" s="85"/>
      <c r="DS350" s="85"/>
      <c r="DT350" s="85"/>
      <c r="DU350" s="85"/>
      <c r="DV350" s="85"/>
      <c r="DW350" s="85"/>
      <c r="DX350" s="85"/>
      <c r="DY350" s="85"/>
      <c r="DZ350" s="85"/>
      <c r="EA350" s="85"/>
      <c r="EB350" s="85"/>
      <c r="EC350" s="85"/>
      <c r="ED350" s="85"/>
      <c r="EE350" s="85"/>
      <c r="EF350" s="85"/>
      <c r="EG350" s="85"/>
      <c r="EH350" s="85"/>
      <c r="EI350" s="85"/>
      <c r="EJ350" s="85"/>
      <c r="EK350" s="85"/>
      <c r="EL350" s="85"/>
      <c r="EM350" s="85"/>
      <c r="EN350" s="85"/>
      <c r="EO350" s="85"/>
      <c r="EP350" s="85"/>
      <c r="EQ350" s="85"/>
      <c r="ER350" s="85"/>
      <c r="ES350" s="85"/>
      <c r="ET350" s="85"/>
      <c r="EU350" s="85"/>
      <c r="EV350" s="85"/>
      <c r="EW350" s="85"/>
      <c r="EX350" s="85"/>
      <c r="EY350" s="85"/>
      <c r="EZ350" s="85"/>
      <c r="FA350" s="85"/>
      <c r="FB350" s="85"/>
      <c r="FC350" s="85"/>
      <c r="FD350" s="85"/>
      <c r="FE350" s="85"/>
      <c r="FF350" s="85"/>
      <c r="FG350" s="85"/>
      <c r="FH350" s="85"/>
      <c r="FI350" s="85"/>
      <c r="FJ350" s="85"/>
      <c r="FK350" s="85"/>
      <c r="FL350" s="85"/>
      <c r="FM350" s="85"/>
      <c r="FN350" s="85"/>
      <c r="FO350" s="85"/>
      <c r="FP350" s="85"/>
      <c r="FQ350" s="85"/>
      <c r="FR350" s="85"/>
      <c r="FS350" s="85"/>
      <c r="FT350" s="85"/>
      <c r="FU350" s="85"/>
      <c r="FV350" s="85"/>
      <c r="FW350" s="85"/>
      <c r="FX350" s="85"/>
      <c r="FY350" s="85"/>
      <c r="FZ350" s="85"/>
      <c r="GA350" s="85"/>
      <c r="GB350" s="85"/>
      <c r="GC350" s="85"/>
      <c r="GD350" s="85"/>
      <c r="GE350" s="85"/>
      <c r="GF350" s="85"/>
      <c r="GG350" s="85"/>
      <c r="GH350" s="85"/>
      <c r="GI350" s="85"/>
      <c r="GJ350" s="85"/>
      <c r="GK350" s="85"/>
      <c r="GL350" s="85"/>
      <c r="GM350" s="85"/>
      <c r="GN350" s="85"/>
      <c r="GO350" s="85"/>
    </row>
    <row r="351" spans="1:197" s="52" customFormat="1" x14ac:dyDescent="0.3">
      <c r="A351" s="29" t="s">
        <v>18</v>
      </c>
      <c r="B351" s="29" t="s">
        <v>186</v>
      </c>
      <c r="C351" s="25" t="s">
        <v>20</v>
      </c>
      <c r="D351" s="26" t="s">
        <v>37</v>
      </c>
      <c r="E351" s="9" t="s">
        <v>40</v>
      </c>
      <c r="F351" s="26" t="s">
        <v>163</v>
      </c>
      <c r="G351" s="15">
        <v>21601</v>
      </c>
      <c r="H351" s="15" t="s">
        <v>164</v>
      </c>
      <c r="I351" s="14" t="s">
        <v>520</v>
      </c>
      <c r="J351" s="15" t="s">
        <v>521</v>
      </c>
      <c r="K351" s="16" t="s">
        <v>188</v>
      </c>
      <c r="L351" s="30" t="s">
        <v>34</v>
      </c>
      <c r="M351" s="14" t="s">
        <v>28</v>
      </c>
      <c r="N351" s="110">
        <v>12</v>
      </c>
      <c r="O351" s="172">
        <v>12.64</v>
      </c>
      <c r="P351" s="16" t="s">
        <v>36</v>
      </c>
      <c r="Q351" s="102">
        <v>151.68</v>
      </c>
      <c r="R351" s="102">
        <v>151.68</v>
      </c>
      <c r="S351" s="156"/>
      <c r="T351" s="156"/>
      <c r="U351" s="156"/>
      <c r="V351" s="156"/>
      <c r="W351" s="156"/>
      <c r="X351" s="156"/>
      <c r="Y351" s="156"/>
      <c r="Z351" s="156"/>
      <c r="AA351" s="156"/>
      <c r="AB351" s="156"/>
      <c r="AC351" s="156"/>
      <c r="AD351" s="156"/>
      <c r="AE351" s="85"/>
      <c r="AF351" s="85"/>
      <c r="AG351" s="85"/>
      <c r="AH351" s="85"/>
      <c r="AI351" s="85"/>
      <c r="AJ351" s="85"/>
      <c r="AK351" s="85"/>
      <c r="AL351" s="85"/>
      <c r="AM351" s="85"/>
      <c r="AN351" s="85"/>
      <c r="AO351" s="85"/>
      <c r="AP351" s="85"/>
      <c r="AQ351" s="85"/>
      <c r="AR351" s="85"/>
      <c r="AS351" s="85"/>
      <c r="AT351" s="85"/>
      <c r="AU351" s="85"/>
      <c r="AV351" s="85"/>
      <c r="AW351" s="85"/>
      <c r="AX351" s="85"/>
      <c r="AY351" s="85"/>
      <c r="AZ351" s="85"/>
      <c r="BA351" s="85"/>
      <c r="BB351" s="85"/>
      <c r="BC351" s="85"/>
      <c r="BD351" s="85"/>
      <c r="BE351" s="85"/>
      <c r="BF351" s="85"/>
      <c r="BG351" s="85"/>
      <c r="BH351" s="85"/>
      <c r="BI351" s="85"/>
      <c r="BJ351" s="85"/>
      <c r="BK351" s="85"/>
      <c r="BL351" s="85"/>
      <c r="BM351" s="85"/>
      <c r="BN351" s="85"/>
      <c r="BO351" s="85"/>
      <c r="BP351" s="85"/>
      <c r="BQ351" s="85"/>
      <c r="BR351" s="85"/>
      <c r="BS351" s="85"/>
      <c r="BT351" s="85"/>
      <c r="BU351" s="85"/>
      <c r="BV351" s="85"/>
      <c r="BW351" s="85"/>
      <c r="BX351" s="85"/>
      <c r="BY351" s="85"/>
      <c r="BZ351" s="85"/>
      <c r="CA351" s="85"/>
      <c r="CB351" s="85"/>
      <c r="CC351" s="85"/>
      <c r="CD351" s="85"/>
      <c r="CE351" s="85"/>
      <c r="CF351" s="85"/>
      <c r="CG351" s="85"/>
      <c r="CH351" s="85"/>
      <c r="CI351" s="85"/>
      <c r="CJ351" s="85"/>
      <c r="CK351" s="85"/>
      <c r="CL351" s="85"/>
      <c r="CM351" s="85"/>
      <c r="CN351" s="85"/>
      <c r="CO351" s="85"/>
      <c r="CP351" s="85"/>
      <c r="CQ351" s="85"/>
      <c r="CR351" s="85"/>
      <c r="CS351" s="85"/>
      <c r="CT351" s="85"/>
      <c r="CU351" s="85"/>
      <c r="CV351" s="85"/>
      <c r="CW351" s="85"/>
      <c r="CX351" s="85"/>
      <c r="CY351" s="85"/>
      <c r="CZ351" s="85"/>
      <c r="DA351" s="85"/>
      <c r="DB351" s="85"/>
      <c r="DC351" s="85"/>
      <c r="DD351" s="85"/>
      <c r="DE351" s="85"/>
      <c r="DF351" s="85"/>
      <c r="DG351" s="85"/>
      <c r="DH351" s="85"/>
      <c r="DI351" s="85"/>
      <c r="DJ351" s="85"/>
      <c r="DK351" s="85"/>
      <c r="DL351" s="85"/>
      <c r="DM351" s="85"/>
      <c r="DN351" s="85"/>
      <c r="DO351" s="85"/>
      <c r="DP351" s="85"/>
      <c r="DQ351" s="85"/>
      <c r="DR351" s="85"/>
      <c r="DS351" s="85"/>
      <c r="DT351" s="85"/>
      <c r="DU351" s="85"/>
      <c r="DV351" s="85"/>
      <c r="DW351" s="85"/>
      <c r="DX351" s="85"/>
      <c r="DY351" s="85"/>
      <c r="DZ351" s="85"/>
      <c r="EA351" s="85"/>
      <c r="EB351" s="85"/>
      <c r="EC351" s="85"/>
      <c r="ED351" s="85"/>
      <c r="EE351" s="85"/>
      <c r="EF351" s="85"/>
      <c r="EG351" s="85"/>
      <c r="EH351" s="85"/>
      <c r="EI351" s="85"/>
      <c r="EJ351" s="85"/>
      <c r="EK351" s="85"/>
      <c r="EL351" s="85"/>
      <c r="EM351" s="85"/>
      <c r="EN351" s="85"/>
      <c r="EO351" s="85"/>
      <c r="EP351" s="85"/>
      <c r="EQ351" s="85"/>
      <c r="ER351" s="85"/>
      <c r="ES351" s="85"/>
      <c r="ET351" s="85"/>
      <c r="EU351" s="85"/>
      <c r="EV351" s="85"/>
      <c r="EW351" s="85"/>
      <c r="EX351" s="85"/>
      <c r="EY351" s="85"/>
      <c r="EZ351" s="85"/>
      <c r="FA351" s="85"/>
      <c r="FB351" s="85"/>
      <c r="FC351" s="85"/>
      <c r="FD351" s="85"/>
      <c r="FE351" s="85"/>
      <c r="FF351" s="85"/>
      <c r="FG351" s="85"/>
      <c r="FH351" s="85"/>
      <c r="FI351" s="85"/>
      <c r="FJ351" s="85"/>
      <c r="FK351" s="85"/>
      <c r="FL351" s="85"/>
      <c r="FM351" s="85"/>
      <c r="FN351" s="85"/>
      <c r="FO351" s="85"/>
      <c r="FP351" s="85"/>
      <c r="FQ351" s="85"/>
      <c r="FR351" s="85"/>
      <c r="FS351" s="85"/>
      <c r="FT351" s="85"/>
      <c r="FU351" s="85"/>
      <c r="FV351" s="85"/>
      <c r="FW351" s="85"/>
      <c r="FX351" s="85"/>
      <c r="FY351" s="85"/>
      <c r="FZ351" s="85"/>
      <c r="GA351" s="85"/>
      <c r="GB351" s="85"/>
      <c r="GC351" s="85"/>
      <c r="GD351" s="85"/>
      <c r="GE351" s="85"/>
      <c r="GF351" s="85"/>
      <c r="GG351" s="85"/>
      <c r="GH351" s="85"/>
      <c r="GI351" s="85"/>
      <c r="GJ351" s="85"/>
      <c r="GK351" s="85"/>
      <c r="GL351" s="85"/>
      <c r="GM351" s="85"/>
      <c r="GN351" s="85"/>
      <c r="GO351" s="85"/>
    </row>
    <row r="352" spans="1:197" s="52" customFormat="1" ht="27.6" x14ac:dyDescent="0.3">
      <c r="A352" s="29" t="s">
        <v>18</v>
      </c>
      <c r="B352" s="29" t="s">
        <v>186</v>
      </c>
      <c r="C352" s="25" t="s">
        <v>20</v>
      </c>
      <c r="D352" s="26" t="s">
        <v>37</v>
      </c>
      <c r="E352" s="9" t="s">
        <v>40</v>
      </c>
      <c r="F352" s="26" t="s">
        <v>163</v>
      </c>
      <c r="G352" s="15">
        <v>21601</v>
      </c>
      <c r="H352" s="15" t="s">
        <v>164</v>
      </c>
      <c r="I352" s="14" t="s">
        <v>908</v>
      </c>
      <c r="J352" s="15" t="s">
        <v>909</v>
      </c>
      <c r="K352" s="16" t="s">
        <v>188</v>
      </c>
      <c r="L352" s="30" t="s">
        <v>34</v>
      </c>
      <c r="M352" s="14" t="s">
        <v>28</v>
      </c>
      <c r="N352" s="110">
        <v>12</v>
      </c>
      <c r="O352" s="172">
        <v>127.60000000000001</v>
      </c>
      <c r="P352" s="16" t="s">
        <v>36</v>
      </c>
      <c r="Q352" s="102">
        <v>1531.2</v>
      </c>
      <c r="R352" s="102">
        <v>1531.2</v>
      </c>
      <c r="S352" s="156"/>
      <c r="T352" s="156"/>
      <c r="U352" s="156"/>
      <c r="V352" s="156"/>
      <c r="W352" s="156"/>
      <c r="X352" s="156"/>
      <c r="Y352" s="156"/>
      <c r="Z352" s="156"/>
      <c r="AA352" s="156"/>
      <c r="AB352" s="156"/>
      <c r="AC352" s="156"/>
      <c r="AD352" s="156"/>
      <c r="AE352" s="85"/>
      <c r="AF352" s="85"/>
      <c r="AG352" s="85"/>
      <c r="AH352" s="85"/>
      <c r="AI352" s="85"/>
      <c r="AJ352" s="85"/>
      <c r="AK352" s="85"/>
      <c r="AL352" s="85"/>
      <c r="AM352" s="85"/>
      <c r="AN352" s="85"/>
      <c r="AO352" s="85"/>
      <c r="AP352" s="85"/>
      <c r="AQ352" s="85"/>
      <c r="AR352" s="85"/>
      <c r="AS352" s="85"/>
      <c r="AT352" s="85"/>
      <c r="AU352" s="85"/>
      <c r="AV352" s="85"/>
      <c r="AW352" s="85"/>
      <c r="AX352" s="85"/>
      <c r="AY352" s="85"/>
      <c r="AZ352" s="85"/>
      <c r="BA352" s="85"/>
      <c r="BB352" s="85"/>
      <c r="BC352" s="85"/>
      <c r="BD352" s="85"/>
      <c r="BE352" s="85"/>
      <c r="BF352" s="85"/>
      <c r="BG352" s="85"/>
      <c r="BH352" s="85"/>
      <c r="BI352" s="85"/>
      <c r="BJ352" s="85"/>
      <c r="BK352" s="85"/>
      <c r="BL352" s="85"/>
      <c r="BM352" s="85"/>
      <c r="BN352" s="85"/>
      <c r="BO352" s="85"/>
      <c r="BP352" s="85"/>
      <c r="BQ352" s="85"/>
      <c r="BR352" s="85"/>
      <c r="BS352" s="85"/>
      <c r="BT352" s="85"/>
      <c r="BU352" s="85"/>
      <c r="BV352" s="85"/>
      <c r="BW352" s="85"/>
      <c r="BX352" s="85"/>
      <c r="BY352" s="85"/>
      <c r="BZ352" s="85"/>
      <c r="CA352" s="85"/>
      <c r="CB352" s="85"/>
      <c r="CC352" s="85"/>
      <c r="CD352" s="85"/>
      <c r="CE352" s="85"/>
      <c r="CF352" s="85"/>
      <c r="CG352" s="85"/>
      <c r="CH352" s="85"/>
      <c r="CI352" s="85"/>
      <c r="CJ352" s="85"/>
      <c r="CK352" s="85"/>
      <c r="CL352" s="85"/>
      <c r="CM352" s="85"/>
      <c r="CN352" s="85"/>
      <c r="CO352" s="85"/>
      <c r="CP352" s="85"/>
      <c r="CQ352" s="85"/>
      <c r="CR352" s="85"/>
      <c r="CS352" s="85"/>
      <c r="CT352" s="85"/>
      <c r="CU352" s="85"/>
      <c r="CV352" s="85"/>
      <c r="CW352" s="85"/>
      <c r="CX352" s="85"/>
      <c r="CY352" s="85"/>
      <c r="CZ352" s="85"/>
      <c r="DA352" s="85"/>
      <c r="DB352" s="85"/>
      <c r="DC352" s="85"/>
      <c r="DD352" s="85"/>
      <c r="DE352" s="85"/>
      <c r="DF352" s="85"/>
      <c r="DG352" s="85"/>
      <c r="DH352" s="85"/>
      <c r="DI352" s="85"/>
      <c r="DJ352" s="85"/>
      <c r="DK352" s="85"/>
      <c r="DL352" s="85"/>
      <c r="DM352" s="85"/>
      <c r="DN352" s="85"/>
      <c r="DO352" s="85"/>
      <c r="DP352" s="85"/>
      <c r="DQ352" s="85"/>
      <c r="DR352" s="85"/>
      <c r="DS352" s="85"/>
      <c r="DT352" s="85"/>
      <c r="DU352" s="85"/>
      <c r="DV352" s="85"/>
      <c r="DW352" s="85"/>
      <c r="DX352" s="85"/>
      <c r="DY352" s="85"/>
      <c r="DZ352" s="85"/>
      <c r="EA352" s="85"/>
      <c r="EB352" s="85"/>
      <c r="EC352" s="85"/>
      <c r="ED352" s="85"/>
      <c r="EE352" s="85"/>
      <c r="EF352" s="85"/>
      <c r="EG352" s="85"/>
      <c r="EH352" s="85"/>
      <c r="EI352" s="85"/>
      <c r="EJ352" s="85"/>
      <c r="EK352" s="85"/>
      <c r="EL352" s="85"/>
      <c r="EM352" s="85"/>
      <c r="EN352" s="85"/>
      <c r="EO352" s="85"/>
      <c r="EP352" s="85"/>
      <c r="EQ352" s="85"/>
      <c r="ER352" s="85"/>
      <c r="ES352" s="85"/>
      <c r="ET352" s="85"/>
      <c r="EU352" s="85"/>
      <c r="EV352" s="85"/>
      <c r="EW352" s="85"/>
      <c r="EX352" s="85"/>
      <c r="EY352" s="85"/>
      <c r="EZ352" s="85"/>
      <c r="FA352" s="85"/>
      <c r="FB352" s="85"/>
      <c r="FC352" s="85"/>
      <c r="FD352" s="85"/>
      <c r="FE352" s="85"/>
      <c r="FF352" s="85"/>
      <c r="FG352" s="85"/>
      <c r="FH352" s="85"/>
      <c r="FI352" s="85"/>
      <c r="FJ352" s="85"/>
      <c r="FK352" s="85"/>
      <c r="FL352" s="85"/>
      <c r="FM352" s="85"/>
      <c r="FN352" s="85"/>
      <c r="FO352" s="85"/>
      <c r="FP352" s="85"/>
      <c r="FQ352" s="85"/>
      <c r="FR352" s="85"/>
      <c r="FS352" s="85"/>
      <c r="FT352" s="85"/>
      <c r="FU352" s="85"/>
      <c r="FV352" s="85"/>
      <c r="FW352" s="85"/>
      <c r="FX352" s="85"/>
      <c r="FY352" s="85"/>
      <c r="FZ352" s="85"/>
      <c r="GA352" s="85"/>
      <c r="GB352" s="85"/>
      <c r="GC352" s="85"/>
      <c r="GD352" s="85"/>
      <c r="GE352" s="85"/>
      <c r="GF352" s="85"/>
      <c r="GG352" s="85"/>
      <c r="GH352" s="85"/>
      <c r="GI352" s="85"/>
      <c r="GJ352" s="85"/>
      <c r="GK352" s="85"/>
      <c r="GL352" s="85"/>
      <c r="GM352" s="85"/>
      <c r="GN352" s="85"/>
      <c r="GO352" s="85"/>
    </row>
    <row r="353" spans="1:197" s="52" customFormat="1" x14ac:dyDescent="0.3">
      <c r="A353" s="29" t="s">
        <v>18</v>
      </c>
      <c r="B353" s="29" t="s">
        <v>186</v>
      </c>
      <c r="C353" s="25" t="s">
        <v>20</v>
      </c>
      <c r="D353" s="26" t="s">
        <v>37</v>
      </c>
      <c r="E353" s="9" t="s">
        <v>40</v>
      </c>
      <c r="F353" s="26" t="s">
        <v>163</v>
      </c>
      <c r="G353" s="15">
        <v>21601</v>
      </c>
      <c r="H353" s="15" t="s">
        <v>164</v>
      </c>
      <c r="I353" s="14" t="s">
        <v>861</v>
      </c>
      <c r="J353" s="15" t="s">
        <v>862</v>
      </c>
      <c r="K353" s="16" t="s">
        <v>188</v>
      </c>
      <c r="L353" s="30" t="s">
        <v>34</v>
      </c>
      <c r="M353" s="14" t="s">
        <v>28</v>
      </c>
      <c r="N353" s="110">
        <v>10</v>
      </c>
      <c r="O353" s="172">
        <v>30.74</v>
      </c>
      <c r="P353" s="16" t="s">
        <v>36</v>
      </c>
      <c r="Q353" s="102">
        <v>307.39999999999998</v>
      </c>
      <c r="R353" s="102">
        <v>307.39999999999998</v>
      </c>
      <c r="S353" s="156"/>
      <c r="T353" s="156"/>
      <c r="U353" s="156"/>
      <c r="V353" s="156"/>
      <c r="W353" s="156"/>
      <c r="X353" s="156"/>
      <c r="Y353" s="156"/>
      <c r="Z353" s="156"/>
      <c r="AA353" s="156"/>
      <c r="AB353" s="156"/>
      <c r="AC353" s="156"/>
      <c r="AD353" s="156"/>
      <c r="AE353" s="85"/>
      <c r="AF353" s="85"/>
      <c r="AG353" s="85"/>
      <c r="AH353" s="85"/>
      <c r="AI353" s="85"/>
      <c r="AJ353" s="85"/>
      <c r="AK353" s="85"/>
      <c r="AL353" s="85"/>
      <c r="AM353" s="85"/>
      <c r="AN353" s="85"/>
      <c r="AO353" s="85"/>
      <c r="AP353" s="85"/>
      <c r="AQ353" s="85"/>
      <c r="AR353" s="85"/>
      <c r="AS353" s="85"/>
      <c r="AT353" s="85"/>
      <c r="AU353" s="85"/>
      <c r="AV353" s="85"/>
      <c r="AW353" s="85"/>
      <c r="AX353" s="85"/>
      <c r="AY353" s="85"/>
      <c r="AZ353" s="85"/>
      <c r="BA353" s="85"/>
      <c r="BB353" s="85"/>
      <c r="BC353" s="85"/>
      <c r="BD353" s="85"/>
      <c r="BE353" s="85"/>
      <c r="BF353" s="85"/>
      <c r="BG353" s="85"/>
      <c r="BH353" s="85"/>
      <c r="BI353" s="85"/>
      <c r="BJ353" s="85"/>
      <c r="BK353" s="85"/>
      <c r="BL353" s="85"/>
      <c r="BM353" s="85"/>
      <c r="BN353" s="85"/>
      <c r="BO353" s="85"/>
      <c r="BP353" s="85"/>
      <c r="BQ353" s="85"/>
      <c r="BR353" s="85"/>
      <c r="BS353" s="85"/>
      <c r="BT353" s="85"/>
      <c r="BU353" s="85"/>
      <c r="BV353" s="85"/>
      <c r="BW353" s="85"/>
      <c r="BX353" s="85"/>
      <c r="BY353" s="85"/>
      <c r="BZ353" s="85"/>
      <c r="CA353" s="85"/>
      <c r="CB353" s="85"/>
      <c r="CC353" s="85"/>
      <c r="CD353" s="85"/>
      <c r="CE353" s="85"/>
      <c r="CF353" s="85"/>
      <c r="CG353" s="85"/>
      <c r="CH353" s="85"/>
      <c r="CI353" s="85"/>
      <c r="CJ353" s="85"/>
      <c r="CK353" s="85"/>
      <c r="CL353" s="85"/>
      <c r="CM353" s="85"/>
      <c r="CN353" s="85"/>
      <c r="CO353" s="85"/>
      <c r="CP353" s="85"/>
      <c r="CQ353" s="85"/>
      <c r="CR353" s="85"/>
      <c r="CS353" s="85"/>
      <c r="CT353" s="85"/>
      <c r="CU353" s="85"/>
      <c r="CV353" s="85"/>
      <c r="CW353" s="85"/>
      <c r="CX353" s="85"/>
      <c r="CY353" s="85"/>
      <c r="CZ353" s="85"/>
      <c r="DA353" s="85"/>
      <c r="DB353" s="85"/>
      <c r="DC353" s="85"/>
      <c r="DD353" s="85"/>
      <c r="DE353" s="85"/>
      <c r="DF353" s="85"/>
      <c r="DG353" s="85"/>
      <c r="DH353" s="85"/>
      <c r="DI353" s="85"/>
      <c r="DJ353" s="85"/>
      <c r="DK353" s="85"/>
      <c r="DL353" s="85"/>
      <c r="DM353" s="85"/>
      <c r="DN353" s="85"/>
      <c r="DO353" s="85"/>
      <c r="DP353" s="85"/>
      <c r="DQ353" s="85"/>
      <c r="DR353" s="85"/>
      <c r="DS353" s="85"/>
      <c r="DT353" s="85"/>
      <c r="DU353" s="85"/>
      <c r="DV353" s="85"/>
      <c r="DW353" s="85"/>
      <c r="DX353" s="85"/>
      <c r="DY353" s="85"/>
      <c r="DZ353" s="85"/>
      <c r="EA353" s="85"/>
      <c r="EB353" s="85"/>
      <c r="EC353" s="85"/>
      <c r="ED353" s="85"/>
      <c r="EE353" s="85"/>
      <c r="EF353" s="85"/>
      <c r="EG353" s="85"/>
      <c r="EH353" s="85"/>
      <c r="EI353" s="85"/>
      <c r="EJ353" s="85"/>
      <c r="EK353" s="85"/>
      <c r="EL353" s="85"/>
      <c r="EM353" s="85"/>
      <c r="EN353" s="85"/>
      <c r="EO353" s="85"/>
      <c r="EP353" s="85"/>
      <c r="EQ353" s="85"/>
      <c r="ER353" s="85"/>
      <c r="ES353" s="85"/>
      <c r="ET353" s="85"/>
      <c r="EU353" s="85"/>
      <c r="EV353" s="85"/>
      <c r="EW353" s="85"/>
      <c r="EX353" s="85"/>
      <c r="EY353" s="85"/>
      <c r="EZ353" s="85"/>
      <c r="FA353" s="85"/>
      <c r="FB353" s="85"/>
      <c r="FC353" s="85"/>
      <c r="FD353" s="85"/>
      <c r="FE353" s="85"/>
      <c r="FF353" s="85"/>
      <c r="FG353" s="85"/>
      <c r="FH353" s="85"/>
      <c r="FI353" s="85"/>
      <c r="FJ353" s="85"/>
      <c r="FK353" s="85"/>
      <c r="FL353" s="85"/>
      <c r="FM353" s="85"/>
      <c r="FN353" s="85"/>
      <c r="FO353" s="85"/>
      <c r="FP353" s="85"/>
      <c r="FQ353" s="85"/>
      <c r="FR353" s="85"/>
      <c r="FS353" s="85"/>
      <c r="FT353" s="85"/>
      <c r="FU353" s="85"/>
      <c r="FV353" s="85"/>
      <c r="FW353" s="85"/>
      <c r="FX353" s="85"/>
      <c r="FY353" s="85"/>
      <c r="FZ353" s="85"/>
      <c r="GA353" s="85"/>
      <c r="GB353" s="85"/>
      <c r="GC353" s="85"/>
      <c r="GD353" s="85"/>
      <c r="GE353" s="85"/>
      <c r="GF353" s="85"/>
      <c r="GG353" s="85"/>
      <c r="GH353" s="85"/>
      <c r="GI353" s="85"/>
      <c r="GJ353" s="85"/>
      <c r="GK353" s="85"/>
      <c r="GL353" s="85"/>
      <c r="GM353" s="85"/>
      <c r="GN353" s="85"/>
      <c r="GO353" s="85"/>
    </row>
    <row r="354" spans="1:197" s="52" customFormat="1" x14ac:dyDescent="0.3">
      <c r="A354" s="29" t="s">
        <v>18</v>
      </c>
      <c r="B354" s="29" t="s">
        <v>186</v>
      </c>
      <c r="C354" s="25" t="s">
        <v>20</v>
      </c>
      <c r="D354" s="26" t="s">
        <v>37</v>
      </c>
      <c r="E354" s="9" t="s">
        <v>40</v>
      </c>
      <c r="F354" s="26" t="s">
        <v>163</v>
      </c>
      <c r="G354" s="15">
        <v>21601</v>
      </c>
      <c r="H354" s="15" t="s">
        <v>164</v>
      </c>
      <c r="I354" s="14" t="s">
        <v>528</v>
      </c>
      <c r="J354" s="15" t="s">
        <v>529</v>
      </c>
      <c r="K354" s="16" t="s">
        <v>188</v>
      </c>
      <c r="L354" s="30" t="s">
        <v>34</v>
      </c>
      <c r="M354" s="14" t="s">
        <v>516</v>
      </c>
      <c r="N354" s="110">
        <v>10</v>
      </c>
      <c r="O354" s="172">
        <v>16.82</v>
      </c>
      <c r="P354" s="16" t="s">
        <v>36</v>
      </c>
      <c r="Q354" s="102">
        <v>168.2</v>
      </c>
      <c r="R354" s="102">
        <v>168.2</v>
      </c>
      <c r="S354" s="156"/>
      <c r="T354" s="156"/>
      <c r="U354" s="156"/>
      <c r="V354" s="156"/>
      <c r="W354" s="156"/>
      <c r="X354" s="156"/>
      <c r="Y354" s="156"/>
      <c r="Z354" s="156"/>
      <c r="AA354" s="156"/>
      <c r="AB354" s="156"/>
      <c r="AC354" s="156"/>
      <c r="AD354" s="156"/>
      <c r="AE354" s="85"/>
      <c r="AF354" s="85"/>
      <c r="AG354" s="85"/>
      <c r="AH354" s="85"/>
      <c r="AI354" s="85"/>
      <c r="AJ354" s="85"/>
      <c r="AK354" s="85"/>
      <c r="AL354" s="85"/>
      <c r="AM354" s="85"/>
      <c r="AN354" s="85"/>
      <c r="AO354" s="85"/>
      <c r="AP354" s="85"/>
      <c r="AQ354" s="85"/>
      <c r="AR354" s="85"/>
      <c r="AS354" s="85"/>
      <c r="AT354" s="85"/>
      <c r="AU354" s="85"/>
      <c r="AV354" s="85"/>
      <c r="AW354" s="85"/>
      <c r="AX354" s="85"/>
      <c r="AY354" s="85"/>
      <c r="AZ354" s="85"/>
      <c r="BA354" s="85"/>
      <c r="BB354" s="85"/>
      <c r="BC354" s="85"/>
      <c r="BD354" s="85"/>
      <c r="BE354" s="85"/>
      <c r="BF354" s="85"/>
      <c r="BG354" s="85"/>
      <c r="BH354" s="85"/>
      <c r="BI354" s="85"/>
      <c r="BJ354" s="85"/>
      <c r="BK354" s="85"/>
      <c r="BL354" s="85"/>
      <c r="BM354" s="85"/>
      <c r="BN354" s="85"/>
      <c r="BO354" s="85"/>
      <c r="BP354" s="85"/>
      <c r="BQ354" s="85"/>
      <c r="BR354" s="85"/>
      <c r="BS354" s="85"/>
      <c r="BT354" s="85"/>
      <c r="BU354" s="85"/>
      <c r="BV354" s="85"/>
      <c r="BW354" s="85"/>
      <c r="BX354" s="85"/>
      <c r="BY354" s="85"/>
      <c r="BZ354" s="85"/>
      <c r="CA354" s="85"/>
      <c r="CB354" s="85"/>
      <c r="CC354" s="85"/>
      <c r="CD354" s="85"/>
      <c r="CE354" s="85"/>
      <c r="CF354" s="85"/>
      <c r="CG354" s="85"/>
      <c r="CH354" s="85"/>
      <c r="CI354" s="85"/>
      <c r="CJ354" s="85"/>
      <c r="CK354" s="85"/>
      <c r="CL354" s="85"/>
      <c r="CM354" s="85"/>
      <c r="CN354" s="85"/>
      <c r="CO354" s="85"/>
      <c r="CP354" s="85"/>
      <c r="CQ354" s="85"/>
      <c r="CR354" s="85"/>
      <c r="CS354" s="85"/>
      <c r="CT354" s="85"/>
      <c r="CU354" s="85"/>
      <c r="CV354" s="85"/>
      <c r="CW354" s="85"/>
      <c r="CX354" s="85"/>
      <c r="CY354" s="85"/>
      <c r="CZ354" s="85"/>
      <c r="DA354" s="85"/>
      <c r="DB354" s="85"/>
      <c r="DC354" s="85"/>
      <c r="DD354" s="85"/>
      <c r="DE354" s="85"/>
      <c r="DF354" s="85"/>
      <c r="DG354" s="85"/>
      <c r="DH354" s="85"/>
      <c r="DI354" s="85"/>
      <c r="DJ354" s="85"/>
      <c r="DK354" s="85"/>
      <c r="DL354" s="85"/>
      <c r="DM354" s="85"/>
      <c r="DN354" s="85"/>
      <c r="DO354" s="85"/>
      <c r="DP354" s="85"/>
      <c r="DQ354" s="85"/>
      <c r="DR354" s="85"/>
      <c r="DS354" s="85"/>
      <c r="DT354" s="85"/>
      <c r="DU354" s="85"/>
      <c r="DV354" s="85"/>
      <c r="DW354" s="85"/>
      <c r="DX354" s="85"/>
      <c r="DY354" s="85"/>
      <c r="DZ354" s="85"/>
      <c r="EA354" s="85"/>
      <c r="EB354" s="85"/>
      <c r="EC354" s="85"/>
      <c r="ED354" s="85"/>
      <c r="EE354" s="85"/>
      <c r="EF354" s="85"/>
      <c r="EG354" s="85"/>
      <c r="EH354" s="85"/>
      <c r="EI354" s="85"/>
      <c r="EJ354" s="85"/>
      <c r="EK354" s="85"/>
      <c r="EL354" s="85"/>
      <c r="EM354" s="85"/>
      <c r="EN354" s="85"/>
      <c r="EO354" s="85"/>
      <c r="EP354" s="85"/>
      <c r="EQ354" s="85"/>
      <c r="ER354" s="85"/>
      <c r="ES354" s="85"/>
      <c r="ET354" s="85"/>
      <c r="EU354" s="85"/>
      <c r="EV354" s="85"/>
      <c r="EW354" s="85"/>
      <c r="EX354" s="85"/>
      <c r="EY354" s="85"/>
      <c r="EZ354" s="85"/>
      <c r="FA354" s="85"/>
      <c r="FB354" s="85"/>
      <c r="FC354" s="85"/>
      <c r="FD354" s="85"/>
      <c r="FE354" s="85"/>
      <c r="FF354" s="85"/>
      <c r="FG354" s="85"/>
      <c r="FH354" s="85"/>
      <c r="FI354" s="85"/>
      <c r="FJ354" s="85"/>
      <c r="FK354" s="85"/>
      <c r="FL354" s="85"/>
      <c r="FM354" s="85"/>
      <c r="FN354" s="85"/>
      <c r="FO354" s="85"/>
      <c r="FP354" s="85"/>
      <c r="FQ354" s="85"/>
      <c r="FR354" s="85"/>
      <c r="FS354" s="85"/>
      <c r="FT354" s="85"/>
      <c r="FU354" s="85"/>
      <c r="FV354" s="85"/>
      <c r="FW354" s="85"/>
      <c r="FX354" s="85"/>
      <c r="FY354" s="85"/>
      <c r="FZ354" s="85"/>
      <c r="GA354" s="85"/>
      <c r="GB354" s="85"/>
      <c r="GC354" s="85"/>
      <c r="GD354" s="85"/>
      <c r="GE354" s="85"/>
      <c r="GF354" s="85"/>
      <c r="GG354" s="85"/>
      <c r="GH354" s="85"/>
      <c r="GI354" s="85"/>
      <c r="GJ354" s="85"/>
      <c r="GK354" s="85"/>
      <c r="GL354" s="85"/>
      <c r="GM354" s="85"/>
      <c r="GN354" s="85"/>
      <c r="GO354" s="85"/>
    </row>
    <row r="355" spans="1:197" s="52" customFormat="1" x14ac:dyDescent="0.3">
      <c r="A355" s="29" t="s">
        <v>18</v>
      </c>
      <c r="B355" s="29" t="s">
        <v>186</v>
      </c>
      <c r="C355" s="25" t="s">
        <v>20</v>
      </c>
      <c r="D355" s="26" t="s">
        <v>37</v>
      </c>
      <c r="E355" s="9" t="s">
        <v>40</v>
      </c>
      <c r="F355" s="26" t="s">
        <v>163</v>
      </c>
      <c r="G355" s="15">
        <v>21601</v>
      </c>
      <c r="H355" s="15" t="s">
        <v>164</v>
      </c>
      <c r="I355" s="14" t="s">
        <v>910</v>
      </c>
      <c r="J355" s="15" t="s">
        <v>911</v>
      </c>
      <c r="K355" s="16" t="s">
        <v>188</v>
      </c>
      <c r="L355" s="30" t="s">
        <v>34</v>
      </c>
      <c r="M355" s="14" t="s">
        <v>28</v>
      </c>
      <c r="N355" s="110">
        <v>10</v>
      </c>
      <c r="O355" s="172">
        <v>15.66</v>
      </c>
      <c r="P355" s="16" t="s">
        <v>36</v>
      </c>
      <c r="Q355" s="102">
        <v>156.6</v>
      </c>
      <c r="R355" s="102">
        <v>156.6</v>
      </c>
      <c r="S355" s="156"/>
      <c r="T355" s="156"/>
      <c r="U355" s="156"/>
      <c r="V355" s="156"/>
      <c r="W355" s="156"/>
      <c r="X355" s="156"/>
      <c r="Y355" s="156"/>
      <c r="Z355" s="156"/>
      <c r="AA355" s="156"/>
      <c r="AB355" s="156"/>
      <c r="AC355" s="156"/>
      <c r="AD355" s="156"/>
      <c r="AE355" s="85"/>
      <c r="AF355" s="85"/>
      <c r="AG355" s="85"/>
      <c r="AH355" s="85"/>
      <c r="AI355" s="85"/>
      <c r="AJ355" s="85"/>
      <c r="AK355" s="85"/>
      <c r="AL355" s="85"/>
      <c r="AM355" s="85"/>
      <c r="AN355" s="85"/>
      <c r="AO355" s="85"/>
      <c r="AP355" s="85"/>
      <c r="AQ355" s="85"/>
      <c r="AR355" s="85"/>
      <c r="AS355" s="85"/>
      <c r="AT355" s="85"/>
      <c r="AU355" s="85"/>
      <c r="AV355" s="85"/>
      <c r="AW355" s="85"/>
      <c r="AX355" s="85"/>
      <c r="AY355" s="85"/>
      <c r="AZ355" s="85"/>
      <c r="BA355" s="85"/>
      <c r="BB355" s="85"/>
      <c r="BC355" s="85"/>
      <c r="BD355" s="85"/>
      <c r="BE355" s="85"/>
      <c r="BF355" s="85"/>
      <c r="BG355" s="85"/>
      <c r="BH355" s="85"/>
      <c r="BI355" s="85"/>
      <c r="BJ355" s="85"/>
      <c r="BK355" s="85"/>
      <c r="BL355" s="85"/>
      <c r="BM355" s="85"/>
      <c r="BN355" s="85"/>
      <c r="BO355" s="85"/>
      <c r="BP355" s="85"/>
      <c r="BQ355" s="85"/>
      <c r="BR355" s="85"/>
      <c r="BS355" s="85"/>
      <c r="BT355" s="85"/>
      <c r="BU355" s="85"/>
      <c r="BV355" s="85"/>
      <c r="BW355" s="85"/>
      <c r="BX355" s="85"/>
      <c r="BY355" s="85"/>
      <c r="BZ355" s="85"/>
      <c r="CA355" s="85"/>
      <c r="CB355" s="85"/>
      <c r="CC355" s="85"/>
      <c r="CD355" s="85"/>
      <c r="CE355" s="85"/>
      <c r="CF355" s="85"/>
      <c r="CG355" s="85"/>
      <c r="CH355" s="85"/>
      <c r="CI355" s="85"/>
      <c r="CJ355" s="85"/>
      <c r="CK355" s="85"/>
      <c r="CL355" s="85"/>
      <c r="CM355" s="85"/>
      <c r="CN355" s="85"/>
      <c r="CO355" s="85"/>
      <c r="CP355" s="85"/>
      <c r="CQ355" s="85"/>
      <c r="CR355" s="85"/>
      <c r="CS355" s="85"/>
      <c r="CT355" s="85"/>
      <c r="CU355" s="85"/>
      <c r="CV355" s="85"/>
      <c r="CW355" s="85"/>
      <c r="CX355" s="85"/>
      <c r="CY355" s="85"/>
      <c r="CZ355" s="85"/>
      <c r="DA355" s="85"/>
      <c r="DB355" s="85"/>
      <c r="DC355" s="85"/>
      <c r="DD355" s="85"/>
      <c r="DE355" s="85"/>
      <c r="DF355" s="85"/>
      <c r="DG355" s="85"/>
      <c r="DH355" s="85"/>
      <c r="DI355" s="85"/>
      <c r="DJ355" s="85"/>
      <c r="DK355" s="85"/>
      <c r="DL355" s="85"/>
      <c r="DM355" s="85"/>
      <c r="DN355" s="85"/>
      <c r="DO355" s="85"/>
      <c r="DP355" s="85"/>
      <c r="DQ355" s="85"/>
      <c r="DR355" s="85"/>
      <c r="DS355" s="85"/>
      <c r="DT355" s="85"/>
      <c r="DU355" s="85"/>
      <c r="DV355" s="85"/>
      <c r="DW355" s="85"/>
      <c r="DX355" s="85"/>
      <c r="DY355" s="85"/>
      <c r="DZ355" s="85"/>
      <c r="EA355" s="85"/>
      <c r="EB355" s="85"/>
      <c r="EC355" s="85"/>
      <c r="ED355" s="85"/>
      <c r="EE355" s="85"/>
      <c r="EF355" s="85"/>
      <c r="EG355" s="85"/>
      <c r="EH355" s="85"/>
      <c r="EI355" s="85"/>
      <c r="EJ355" s="85"/>
      <c r="EK355" s="85"/>
      <c r="EL355" s="85"/>
      <c r="EM355" s="85"/>
      <c r="EN355" s="85"/>
      <c r="EO355" s="85"/>
      <c r="EP355" s="85"/>
      <c r="EQ355" s="85"/>
      <c r="ER355" s="85"/>
      <c r="ES355" s="85"/>
      <c r="ET355" s="85"/>
      <c r="EU355" s="85"/>
      <c r="EV355" s="85"/>
      <c r="EW355" s="85"/>
      <c r="EX355" s="85"/>
      <c r="EY355" s="85"/>
      <c r="EZ355" s="85"/>
      <c r="FA355" s="85"/>
      <c r="FB355" s="85"/>
      <c r="FC355" s="85"/>
      <c r="FD355" s="85"/>
      <c r="FE355" s="85"/>
      <c r="FF355" s="85"/>
      <c r="FG355" s="85"/>
      <c r="FH355" s="85"/>
      <c r="FI355" s="85"/>
      <c r="FJ355" s="85"/>
      <c r="FK355" s="85"/>
      <c r="FL355" s="85"/>
      <c r="FM355" s="85"/>
      <c r="FN355" s="85"/>
      <c r="FO355" s="85"/>
      <c r="FP355" s="85"/>
      <c r="FQ355" s="85"/>
      <c r="FR355" s="85"/>
      <c r="FS355" s="85"/>
      <c r="FT355" s="85"/>
      <c r="FU355" s="85"/>
      <c r="FV355" s="85"/>
      <c r="FW355" s="85"/>
      <c r="FX355" s="85"/>
      <c r="FY355" s="85"/>
      <c r="FZ355" s="85"/>
      <c r="GA355" s="85"/>
      <c r="GB355" s="85"/>
      <c r="GC355" s="85"/>
      <c r="GD355" s="85"/>
      <c r="GE355" s="85"/>
      <c r="GF355" s="85"/>
      <c r="GG355" s="85"/>
      <c r="GH355" s="85"/>
      <c r="GI355" s="85"/>
      <c r="GJ355" s="85"/>
      <c r="GK355" s="85"/>
      <c r="GL355" s="85"/>
      <c r="GM355" s="85"/>
      <c r="GN355" s="85"/>
      <c r="GO355" s="85"/>
    </row>
    <row r="356" spans="1:197" s="52" customFormat="1" ht="27.6" x14ac:dyDescent="0.3">
      <c r="A356" s="29" t="s">
        <v>18</v>
      </c>
      <c r="B356" s="29" t="s">
        <v>186</v>
      </c>
      <c r="C356" s="25" t="s">
        <v>20</v>
      </c>
      <c r="D356" s="26" t="s">
        <v>37</v>
      </c>
      <c r="E356" s="9" t="s">
        <v>40</v>
      </c>
      <c r="F356" s="26" t="s">
        <v>163</v>
      </c>
      <c r="G356" s="15">
        <v>21601</v>
      </c>
      <c r="H356" s="15" t="s">
        <v>164</v>
      </c>
      <c r="I356" s="14" t="s">
        <v>542</v>
      </c>
      <c r="J356" s="15" t="s">
        <v>543</v>
      </c>
      <c r="K356" s="16" t="s">
        <v>188</v>
      </c>
      <c r="L356" s="30" t="s">
        <v>34</v>
      </c>
      <c r="M356" s="14" t="s">
        <v>28</v>
      </c>
      <c r="N356" s="110">
        <v>10</v>
      </c>
      <c r="O356" s="172">
        <v>29.93</v>
      </c>
      <c r="P356" s="16" t="s">
        <v>36</v>
      </c>
      <c r="Q356" s="102">
        <v>299.3</v>
      </c>
      <c r="R356" s="102">
        <v>299.3</v>
      </c>
      <c r="S356" s="156"/>
      <c r="T356" s="156"/>
      <c r="U356" s="156"/>
      <c r="V356" s="156"/>
      <c r="W356" s="156"/>
      <c r="X356" s="156"/>
      <c r="Y356" s="156"/>
      <c r="Z356" s="156"/>
      <c r="AA356" s="156"/>
      <c r="AB356" s="156"/>
      <c r="AC356" s="156"/>
      <c r="AD356" s="156"/>
      <c r="AE356" s="85"/>
      <c r="AF356" s="85"/>
      <c r="AG356" s="85"/>
      <c r="AH356" s="85"/>
      <c r="AI356" s="85"/>
      <c r="AJ356" s="85"/>
      <c r="AK356" s="85"/>
      <c r="AL356" s="85"/>
      <c r="AM356" s="85"/>
      <c r="AN356" s="85"/>
      <c r="AO356" s="85"/>
      <c r="AP356" s="85"/>
      <c r="AQ356" s="85"/>
      <c r="AR356" s="85"/>
      <c r="AS356" s="85"/>
      <c r="AT356" s="85"/>
      <c r="AU356" s="85"/>
      <c r="AV356" s="85"/>
      <c r="AW356" s="85"/>
      <c r="AX356" s="85"/>
      <c r="AY356" s="85"/>
      <c r="AZ356" s="85"/>
      <c r="BA356" s="85"/>
      <c r="BB356" s="85"/>
      <c r="BC356" s="85"/>
      <c r="BD356" s="85"/>
      <c r="BE356" s="85"/>
      <c r="BF356" s="85"/>
      <c r="BG356" s="85"/>
      <c r="BH356" s="85"/>
      <c r="BI356" s="85"/>
      <c r="BJ356" s="85"/>
      <c r="BK356" s="85"/>
      <c r="BL356" s="85"/>
      <c r="BM356" s="85"/>
      <c r="BN356" s="85"/>
      <c r="BO356" s="85"/>
      <c r="BP356" s="85"/>
      <c r="BQ356" s="85"/>
      <c r="BR356" s="85"/>
      <c r="BS356" s="85"/>
      <c r="BT356" s="85"/>
      <c r="BU356" s="85"/>
      <c r="BV356" s="85"/>
      <c r="BW356" s="85"/>
      <c r="BX356" s="85"/>
      <c r="BY356" s="85"/>
      <c r="BZ356" s="85"/>
      <c r="CA356" s="85"/>
      <c r="CB356" s="85"/>
      <c r="CC356" s="85"/>
      <c r="CD356" s="85"/>
      <c r="CE356" s="85"/>
      <c r="CF356" s="85"/>
      <c r="CG356" s="85"/>
      <c r="CH356" s="85"/>
      <c r="CI356" s="85"/>
      <c r="CJ356" s="85"/>
      <c r="CK356" s="85"/>
      <c r="CL356" s="85"/>
      <c r="CM356" s="85"/>
      <c r="CN356" s="85"/>
      <c r="CO356" s="85"/>
      <c r="CP356" s="85"/>
      <c r="CQ356" s="85"/>
      <c r="CR356" s="85"/>
      <c r="CS356" s="85"/>
      <c r="CT356" s="85"/>
      <c r="CU356" s="85"/>
      <c r="CV356" s="85"/>
      <c r="CW356" s="85"/>
      <c r="CX356" s="85"/>
      <c r="CY356" s="85"/>
      <c r="CZ356" s="85"/>
      <c r="DA356" s="85"/>
      <c r="DB356" s="85"/>
      <c r="DC356" s="85"/>
      <c r="DD356" s="85"/>
      <c r="DE356" s="85"/>
      <c r="DF356" s="85"/>
      <c r="DG356" s="85"/>
      <c r="DH356" s="85"/>
      <c r="DI356" s="85"/>
      <c r="DJ356" s="85"/>
      <c r="DK356" s="85"/>
      <c r="DL356" s="85"/>
      <c r="DM356" s="85"/>
      <c r="DN356" s="85"/>
      <c r="DO356" s="85"/>
      <c r="DP356" s="85"/>
      <c r="DQ356" s="85"/>
      <c r="DR356" s="85"/>
      <c r="DS356" s="85"/>
      <c r="DT356" s="85"/>
      <c r="DU356" s="85"/>
      <c r="DV356" s="85"/>
      <c r="DW356" s="85"/>
      <c r="DX356" s="85"/>
      <c r="DY356" s="85"/>
      <c r="DZ356" s="85"/>
      <c r="EA356" s="85"/>
      <c r="EB356" s="85"/>
      <c r="EC356" s="85"/>
      <c r="ED356" s="85"/>
      <c r="EE356" s="85"/>
      <c r="EF356" s="85"/>
      <c r="EG356" s="85"/>
      <c r="EH356" s="85"/>
      <c r="EI356" s="85"/>
      <c r="EJ356" s="85"/>
      <c r="EK356" s="85"/>
      <c r="EL356" s="85"/>
      <c r="EM356" s="85"/>
      <c r="EN356" s="85"/>
      <c r="EO356" s="85"/>
      <c r="EP356" s="85"/>
      <c r="EQ356" s="85"/>
      <c r="ER356" s="85"/>
      <c r="ES356" s="85"/>
      <c r="ET356" s="85"/>
      <c r="EU356" s="85"/>
      <c r="EV356" s="85"/>
      <c r="EW356" s="85"/>
      <c r="EX356" s="85"/>
      <c r="EY356" s="85"/>
      <c r="EZ356" s="85"/>
      <c r="FA356" s="85"/>
      <c r="FB356" s="85"/>
      <c r="FC356" s="85"/>
      <c r="FD356" s="85"/>
      <c r="FE356" s="85"/>
      <c r="FF356" s="85"/>
      <c r="FG356" s="85"/>
      <c r="FH356" s="85"/>
      <c r="FI356" s="85"/>
      <c r="FJ356" s="85"/>
      <c r="FK356" s="85"/>
      <c r="FL356" s="85"/>
      <c r="FM356" s="85"/>
      <c r="FN356" s="85"/>
      <c r="FO356" s="85"/>
      <c r="FP356" s="85"/>
      <c r="FQ356" s="85"/>
      <c r="FR356" s="85"/>
      <c r="FS356" s="85"/>
      <c r="FT356" s="85"/>
      <c r="FU356" s="85"/>
      <c r="FV356" s="85"/>
      <c r="FW356" s="85"/>
      <c r="FX356" s="85"/>
      <c r="FY356" s="85"/>
      <c r="FZ356" s="85"/>
      <c r="GA356" s="85"/>
      <c r="GB356" s="85"/>
      <c r="GC356" s="85"/>
      <c r="GD356" s="85"/>
      <c r="GE356" s="85"/>
      <c r="GF356" s="85"/>
      <c r="GG356" s="85"/>
      <c r="GH356" s="85"/>
      <c r="GI356" s="85"/>
      <c r="GJ356" s="85"/>
      <c r="GK356" s="85"/>
      <c r="GL356" s="85"/>
      <c r="GM356" s="85"/>
      <c r="GN356" s="85"/>
      <c r="GO356" s="85"/>
    </row>
    <row r="357" spans="1:197" s="52" customFormat="1" x14ac:dyDescent="0.3">
      <c r="A357" s="29" t="s">
        <v>18</v>
      </c>
      <c r="B357" s="29" t="s">
        <v>186</v>
      </c>
      <c r="C357" s="25" t="s">
        <v>20</v>
      </c>
      <c r="D357" s="26" t="s">
        <v>37</v>
      </c>
      <c r="E357" s="9" t="s">
        <v>40</v>
      </c>
      <c r="F357" s="26" t="s">
        <v>163</v>
      </c>
      <c r="G357" s="15">
        <v>21601</v>
      </c>
      <c r="H357" s="15" t="s">
        <v>164</v>
      </c>
      <c r="I357" s="14" t="s">
        <v>912</v>
      </c>
      <c r="J357" s="15" t="s">
        <v>913</v>
      </c>
      <c r="K357" s="16" t="s">
        <v>188</v>
      </c>
      <c r="L357" s="30" t="s">
        <v>34</v>
      </c>
      <c r="M357" s="14" t="s">
        <v>28</v>
      </c>
      <c r="N357" s="110">
        <v>10</v>
      </c>
      <c r="O357" s="172">
        <v>13.919999999999998</v>
      </c>
      <c r="P357" s="16" t="s">
        <v>36</v>
      </c>
      <c r="Q357" s="102">
        <v>139.19999999999999</v>
      </c>
      <c r="R357" s="102">
        <v>139.19999999999999</v>
      </c>
      <c r="S357" s="156"/>
      <c r="T357" s="156"/>
      <c r="U357" s="156"/>
      <c r="V357" s="156"/>
      <c r="W357" s="156"/>
      <c r="X357" s="156"/>
      <c r="Y357" s="156"/>
      <c r="Z357" s="156"/>
      <c r="AA357" s="156"/>
      <c r="AB357" s="156"/>
      <c r="AC357" s="156"/>
      <c r="AD357" s="156"/>
      <c r="AE357" s="85"/>
      <c r="AF357" s="85"/>
      <c r="AG357" s="85"/>
      <c r="AH357" s="85"/>
      <c r="AI357" s="85"/>
      <c r="AJ357" s="85"/>
      <c r="AK357" s="85"/>
      <c r="AL357" s="85"/>
      <c r="AM357" s="85"/>
      <c r="AN357" s="85"/>
      <c r="AO357" s="85"/>
      <c r="AP357" s="85"/>
      <c r="AQ357" s="85"/>
      <c r="AR357" s="85"/>
      <c r="AS357" s="85"/>
      <c r="AT357" s="85"/>
      <c r="AU357" s="85"/>
      <c r="AV357" s="85"/>
      <c r="AW357" s="85"/>
      <c r="AX357" s="85"/>
      <c r="AY357" s="85"/>
      <c r="AZ357" s="85"/>
      <c r="BA357" s="85"/>
      <c r="BB357" s="85"/>
      <c r="BC357" s="85"/>
      <c r="BD357" s="85"/>
      <c r="BE357" s="85"/>
      <c r="BF357" s="85"/>
      <c r="BG357" s="85"/>
      <c r="BH357" s="85"/>
      <c r="BI357" s="85"/>
      <c r="BJ357" s="85"/>
      <c r="BK357" s="85"/>
      <c r="BL357" s="85"/>
      <c r="BM357" s="85"/>
      <c r="BN357" s="85"/>
      <c r="BO357" s="85"/>
      <c r="BP357" s="85"/>
      <c r="BQ357" s="85"/>
      <c r="BR357" s="85"/>
      <c r="BS357" s="85"/>
      <c r="BT357" s="85"/>
      <c r="BU357" s="85"/>
      <c r="BV357" s="85"/>
      <c r="BW357" s="85"/>
      <c r="BX357" s="85"/>
      <c r="BY357" s="85"/>
      <c r="BZ357" s="85"/>
      <c r="CA357" s="85"/>
      <c r="CB357" s="85"/>
      <c r="CC357" s="85"/>
      <c r="CD357" s="85"/>
      <c r="CE357" s="85"/>
      <c r="CF357" s="85"/>
      <c r="CG357" s="85"/>
      <c r="CH357" s="85"/>
      <c r="CI357" s="85"/>
      <c r="CJ357" s="85"/>
      <c r="CK357" s="85"/>
      <c r="CL357" s="85"/>
      <c r="CM357" s="85"/>
      <c r="CN357" s="85"/>
      <c r="CO357" s="85"/>
      <c r="CP357" s="85"/>
      <c r="CQ357" s="85"/>
      <c r="CR357" s="85"/>
      <c r="CS357" s="85"/>
      <c r="CT357" s="85"/>
      <c r="CU357" s="85"/>
      <c r="CV357" s="85"/>
      <c r="CW357" s="85"/>
      <c r="CX357" s="85"/>
      <c r="CY357" s="85"/>
      <c r="CZ357" s="85"/>
      <c r="DA357" s="85"/>
      <c r="DB357" s="85"/>
      <c r="DC357" s="85"/>
      <c r="DD357" s="85"/>
      <c r="DE357" s="85"/>
      <c r="DF357" s="85"/>
      <c r="DG357" s="85"/>
      <c r="DH357" s="85"/>
      <c r="DI357" s="85"/>
      <c r="DJ357" s="85"/>
      <c r="DK357" s="85"/>
      <c r="DL357" s="85"/>
      <c r="DM357" s="85"/>
      <c r="DN357" s="85"/>
      <c r="DO357" s="85"/>
      <c r="DP357" s="85"/>
      <c r="DQ357" s="85"/>
      <c r="DR357" s="85"/>
      <c r="DS357" s="85"/>
      <c r="DT357" s="85"/>
      <c r="DU357" s="85"/>
      <c r="DV357" s="85"/>
      <c r="DW357" s="85"/>
      <c r="DX357" s="85"/>
      <c r="DY357" s="85"/>
      <c r="DZ357" s="85"/>
      <c r="EA357" s="85"/>
      <c r="EB357" s="85"/>
      <c r="EC357" s="85"/>
      <c r="ED357" s="85"/>
      <c r="EE357" s="85"/>
      <c r="EF357" s="85"/>
      <c r="EG357" s="85"/>
      <c r="EH357" s="85"/>
      <c r="EI357" s="85"/>
      <c r="EJ357" s="85"/>
      <c r="EK357" s="85"/>
      <c r="EL357" s="85"/>
      <c r="EM357" s="85"/>
      <c r="EN357" s="85"/>
      <c r="EO357" s="85"/>
      <c r="EP357" s="85"/>
      <c r="EQ357" s="85"/>
      <c r="ER357" s="85"/>
      <c r="ES357" s="85"/>
      <c r="ET357" s="85"/>
      <c r="EU357" s="85"/>
      <c r="EV357" s="85"/>
      <c r="EW357" s="85"/>
      <c r="EX357" s="85"/>
      <c r="EY357" s="85"/>
      <c r="EZ357" s="85"/>
      <c r="FA357" s="85"/>
      <c r="FB357" s="85"/>
      <c r="FC357" s="85"/>
      <c r="FD357" s="85"/>
      <c r="FE357" s="85"/>
      <c r="FF357" s="85"/>
      <c r="FG357" s="85"/>
      <c r="FH357" s="85"/>
      <c r="FI357" s="85"/>
      <c r="FJ357" s="85"/>
      <c r="FK357" s="85"/>
      <c r="FL357" s="85"/>
      <c r="FM357" s="85"/>
      <c r="FN357" s="85"/>
      <c r="FO357" s="85"/>
      <c r="FP357" s="85"/>
      <c r="FQ357" s="85"/>
      <c r="FR357" s="85"/>
      <c r="FS357" s="85"/>
      <c r="FT357" s="85"/>
      <c r="FU357" s="85"/>
      <c r="FV357" s="85"/>
      <c r="FW357" s="85"/>
      <c r="FX357" s="85"/>
      <c r="FY357" s="85"/>
      <c r="FZ357" s="85"/>
      <c r="GA357" s="85"/>
      <c r="GB357" s="85"/>
      <c r="GC357" s="85"/>
      <c r="GD357" s="85"/>
      <c r="GE357" s="85"/>
      <c r="GF357" s="85"/>
      <c r="GG357" s="85"/>
      <c r="GH357" s="85"/>
      <c r="GI357" s="85"/>
      <c r="GJ357" s="85"/>
      <c r="GK357" s="85"/>
      <c r="GL357" s="85"/>
      <c r="GM357" s="85"/>
      <c r="GN357" s="85"/>
      <c r="GO357" s="85"/>
    </row>
    <row r="358" spans="1:197" s="52" customFormat="1" x14ac:dyDescent="0.3">
      <c r="A358" s="29" t="s">
        <v>18</v>
      </c>
      <c r="B358" s="29" t="s">
        <v>186</v>
      </c>
      <c r="C358" s="25" t="s">
        <v>20</v>
      </c>
      <c r="D358" s="26" t="s">
        <v>37</v>
      </c>
      <c r="E358" s="9" t="s">
        <v>40</v>
      </c>
      <c r="F358" s="26" t="s">
        <v>163</v>
      </c>
      <c r="G358" s="15">
        <v>21601</v>
      </c>
      <c r="H358" s="15" t="s">
        <v>164</v>
      </c>
      <c r="I358" s="14" t="s">
        <v>473</v>
      </c>
      <c r="J358" s="15" t="s">
        <v>474</v>
      </c>
      <c r="K358" s="16" t="s">
        <v>188</v>
      </c>
      <c r="L358" s="30" t="s">
        <v>34</v>
      </c>
      <c r="M358" s="14" t="s">
        <v>28</v>
      </c>
      <c r="N358" s="110">
        <v>10</v>
      </c>
      <c r="O358" s="172">
        <v>71.92</v>
      </c>
      <c r="P358" s="16" t="s">
        <v>36</v>
      </c>
      <c r="Q358" s="102">
        <v>719.2</v>
      </c>
      <c r="R358" s="102">
        <v>719.2</v>
      </c>
      <c r="S358" s="156"/>
      <c r="T358" s="156"/>
      <c r="U358" s="156"/>
      <c r="V358" s="156"/>
      <c r="W358" s="156"/>
      <c r="X358" s="156"/>
      <c r="Y358" s="156"/>
      <c r="Z358" s="156"/>
      <c r="AA358" s="156"/>
      <c r="AB358" s="156"/>
      <c r="AC358" s="156"/>
      <c r="AD358" s="156"/>
      <c r="AE358" s="85"/>
      <c r="AF358" s="85"/>
      <c r="AG358" s="85"/>
      <c r="AH358" s="85"/>
      <c r="AI358" s="85"/>
      <c r="AJ358" s="85"/>
      <c r="AK358" s="85"/>
      <c r="AL358" s="85"/>
      <c r="AM358" s="85"/>
      <c r="AN358" s="85"/>
      <c r="AO358" s="85"/>
      <c r="AP358" s="85"/>
      <c r="AQ358" s="85"/>
      <c r="AR358" s="85"/>
      <c r="AS358" s="85"/>
      <c r="AT358" s="85"/>
      <c r="AU358" s="85"/>
      <c r="AV358" s="85"/>
      <c r="AW358" s="85"/>
      <c r="AX358" s="85"/>
      <c r="AY358" s="85"/>
      <c r="AZ358" s="85"/>
      <c r="BA358" s="85"/>
      <c r="BB358" s="85"/>
      <c r="BC358" s="85"/>
      <c r="BD358" s="85"/>
      <c r="BE358" s="85"/>
      <c r="BF358" s="85"/>
      <c r="BG358" s="85"/>
      <c r="BH358" s="85"/>
      <c r="BI358" s="85"/>
      <c r="BJ358" s="85"/>
      <c r="BK358" s="85"/>
      <c r="BL358" s="85"/>
      <c r="BM358" s="85"/>
      <c r="BN358" s="85"/>
      <c r="BO358" s="85"/>
      <c r="BP358" s="85"/>
      <c r="BQ358" s="85"/>
      <c r="BR358" s="85"/>
      <c r="BS358" s="85"/>
      <c r="BT358" s="85"/>
      <c r="BU358" s="85"/>
      <c r="BV358" s="85"/>
      <c r="BW358" s="85"/>
      <c r="BX358" s="85"/>
      <c r="BY358" s="85"/>
      <c r="BZ358" s="85"/>
      <c r="CA358" s="85"/>
      <c r="CB358" s="85"/>
      <c r="CC358" s="85"/>
      <c r="CD358" s="85"/>
      <c r="CE358" s="85"/>
      <c r="CF358" s="85"/>
      <c r="CG358" s="85"/>
      <c r="CH358" s="85"/>
      <c r="CI358" s="85"/>
      <c r="CJ358" s="85"/>
      <c r="CK358" s="85"/>
      <c r="CL358" s="85"/>
      <c r="CM358" s="85"/>
      <c r="CN358" s="85"/>
      <c r="CO358" s="85"/>
      <c r="CP358" s="85"/>
      <c r="CQ358" s="85"/>
      <c r="CR358" s="85"/>
      <c r="CS358" s="85"/>
      <c r="CT358" s="85"/>
      <c r="CU358" s="85"/>
      <c r="CV358" s="85"/>
      <c r="CW358" s="85"/>
      <c r="CX358" s="85"/>
      <c r="CY358" s="85"/>
      <c r="CZ358" s="85"/>
      <c r="DA358" s="85"/>
      <c r="DB358" s="85"/>
      <c r="DC358" s="85"/>
      <c r="DD358" s="85"/>
      <c r="DE358" s="85"/>
      <c r="DF358" s="85"/>
      <c r="DG358" s="85"/>
      <c r="DH358" s="85"/>
      <c r="DI358" s="85"/>
      <c r="DJ358" s="85"/>
      <c r="DK358" s="85"/>
      <c r="DL358" s="85"/>
      <c r="DM358" s="85"/>
      <c r="DN358" s="85"/>
      <c r="DO358" s="85"/>
      <c r="DP358" s="85"/>
      <c r="DQ358" s="85"/>
      <c r="DR358" s="85"/>
      <c r="DS358" s="85"/>
      <c r="DT358" s="85"/>
      <c r="DU358" s="85"/>
      <c r="DV358" s="85"/>
      <c r="DW358" s="85"/>
      <c r="DX358" s="85"/>
      <c r="DY358" s="85"/>
      <c r="DZ358" s="85"/>
      <c r="EA358" s="85"/>
      <c r="EB358" s="85"/>
      <c r="EC358" s="85"/>
      <c r="ED358" s="85"/>
      <c r="EE358" s="85"/>
      <c r="EF358" s="85"/>
      <c r="EG358" s="85"/>
      <c r="EH358" s="85"/>
      <c r="EI358" s="85"/>
      <c r="EJ358" s="85"/>
      <c r="EK358" s="85"/>
      <c r="EL358" s="85"/>
      <c r="EM358" s="85"/>
      <c r="EN358" s="85"/>
      <c r="EO358" s="85"/>
      <c r="EP358" s="85"/>
      <c r="EQ358" s="85"/>
      <c r="ER358" s="85"/>
      <c r="ES358" s="85"/>
      <c r="ET358" s="85"/>
      <c r="EU358" s="85"/>
      <c r="EV358" s="85"/>
      <c r="EW358" s="85"/>
      <c r="EX358" s="85"/>
      <c r="EY358" s="85"/>
      <c r="EZ358" s="85"/>
      <c r="FA358" s="85"/>
      <c r="FB358" s="85"/>
      <c r="FC358" s="85"/>
      <c r="FD358" s="85"/>
      <c r="FE358" s="85"/>
      <c r="FF358" s="85"/>
      <c r="FG358" s="85"/>
      <c r="FH358" s="85"/>
      <c r="FI358" s="85"/>
      <c r="FJ358" s="85"/>
      <c r="FK358" s="85"/>
      <c r="FL358" s="85"/>
      <c r="FM358" s="85"/>
      <c r="FN358" s="85"/>
      <c r="FO358" s="85"/>
      <c r="FP358" s="85"/>
      <c r="FQ358" s="85"/>
      <c r="FR358" s="85"/>
      <c r="FS358" s="85"/>
      <c r="FT358" s="85"/>
      <c r="FU358" s="85"/>
      <c r="FV358" s="85"/>
      <c r="FW358" s="85"/>
      <c r="FX358" s="85"/>
      <c r="FY358" s="85"/>
      <c r="FZ358" s="85"/>
      <c r="GA358" s="85"/>
      <c r="GB358" s="85"/>
      <c r="GC358" s="85"/>
      <c r="GD358" s="85"/>
      <c r="GE358" s="85"/>
      <c r="GF358" s="85"/>
      <c r="GG358" s="85"/>
      <c r="GH358" s="85"/>
      <c r="GI358" s="85"/>
      <c r="GJ358" s="85"/>
      <c r="GK358" s="85"/>
      <c r="GL358" s="85"/>
      <c r="GM358" s="85"/>
      <c r="GN358" s="85"/>
      <c r="GO358" s="85"/>
    </row>
    <row r="359" spans="1:197" s="52" customFormat="1" ht="27.6" x14ac:dyDescent="0.3">
      <c r="A359" s="29" t="s">
        <v>18</v>
      </c>
      <c r="B359" s="29" t="s">
        <v>186</v>
      </c>
      <c r="C359" s="25" t="s">
        <v>20</v>
      </c>
      <c r="D359" s="26" t="s">
        <v>37</v>
      </c>
      <c r="E359" s="9" t="s">
        <v>40</v>
      </c>
      <c r="F359" s="26" t="s">
        <v>163</v>
      </c>
      <c r="G359" s="15">
        <v>21601</v>
      </c>
      <c r="H359" s="15" t="s">
        <v>164</v>
      </c>
      <c r="I359" s="14" t="s">
        <v>333</v>
      </c>
      <c r="J359" s="15" t="s">
        <v>334</v>
      </c>
      <c r="K359" s="16" t="s">
        <v>188</v>
      </c>
      <c r="L359" s="30" t="s">
        <v>34</v>
      </c>
      <c r="M359" s="14" t="s">
        <v>92</v>
      </c>
      <c r="N359" s="110">
        <v>8</v>
      </c>
      <c r="O359" s="172">
        <v>44.66</v>
      </c>
      <c r="P359" s="16" t="s">
        <v>36</v>
      </c>
      <c r="Q359" s="102">
        <v>357.28</v>
      </c>
      <c r="R359" s="102">
        <v>357.28</v>
      </c>
      <c r="S359" s="156"/>
      <c r="T359" s="156"/>
      <c r="U359" s="156"/>
      <c r="V359" s="156"/>
      <c r="W359" s="156"/>
      <c r="X359" s="156"/>
      <c r="Y359" s="156"/>
      <c r="Z359" s="156"/>
      <c r="AA359" s="156"/>
      <c r="AB359" s="156"/>
      <c r="AC359" s="156"/>
      <c r="AD359" s="156"/>
      <c r="AE359" s="85"/>
      <c r="AF359" s="85"/>
      <c r="AG359" s="85"/>
      <c r="AH359" s="85"/>
      <c r="AI359" s="85"/>
      <c r="AJ359" s="85"/>
      <c r="AK359" s="85"/>
      <c r="AL359" s="85"/>
      <c r="AM359" s="85"/>
      <c r="AN359" s="85"/>
      <c r="AO359" s="85"/>
      <c r="AP359" s="85"/>
      <c r="AQ359" s="85"/>
      <c r="AR359" s="85"/>
      <c r="AS359" s="85"/>
      <c r="AT359" s="85"/>
      <c r="AU359" s="85"/>
      <c r="AV359" s="85"/>
      <c r="AW359" s="85"/>
      <c r="AX359" s="85"/>
      <c r="AY359" s="85"/>
      <c r="AZ359" s="85"/>
      <c r="BA359" s="85"/>
      <c r="BB359" s="85"/>
      <c r="BC359" s="85"/>
      <c r="BD359" s="85"/>
      <c r="BE359" s="85"/>
      <c r="BF359" s="85"/>
      <c r="BG359" s="85"/>
      <c r="BH359" s="85"/>
      <c r="BI359" s="85"/>
      <c r="BJ359" s="85"/>
      <c r="BK359" s="85"/>
      <c r="BL359" s="85"/>
      <c r="BM359" s="85"/>
      <c r="BN359" s="85"/>
      <c r="BO359" s="85"/>
      <c r="BP359" s="85"/>
      <c r="BQ359" s="85"/>
      <c r="BR359" s="85"/>
      <c r="BS359" s="85"/>
      <c r="BT359" s="85"/>
      <c r="BU359" s="85"/>
      <c r="BV359" s="85"/>
      <c r="BW359" s="85"/>
      <c r="BX359" s="85"/>
      <c r="BY359" s="85"/>
      <c r="BZ359" s="85"/>
      <c r="CA359" s="85"/>
      <c r="CB359" s="85"/>
      <c r="CC359" s="85"/>
      <c r="CD359" s="85"/>
      <c r="CE359" s="85"/>
      <c r="CF359" s="85"/>
      <c r="CG359" s="85"/>
      <c r="CH359" s="85"/>
      <c r="CI359" s="85"/>
      <c r="CJ359" s="85"/>
      <c r="CK359" s="85"/>
      <c r="CL359" s="85"/>
      <c r="CM359" s="85"/>
      <c r="CN359" s="85"/>
      <c r="CO359" s="85"/>
      <c r="CP359" s="85"/>
      <c r="CQ359" s="85"/>
      <c r="CR359" s="85"/>
      <c r="CS359" s="85"/>
      <c r="CT359" s="85"/>
      <c r="CU359" s="85"/>
      <c r="CV359" s="85"/>
      <c r="CW359" s="85"/>
      <c r="CX359" s="85"/>
      <c r="CY359" s="85"/>
      <c r="CZ359" s="85"/>
      <c r="DA359" s="85"/>
      <c r="DB359" s="85"/>
      <c r="DC359" s="85"/>
      <c r="DD359" s="85"/>
      <c r="DE359" s="85"/>
      <c r="DF359" s="85"/>
      <c r="DG359" s="85"/>
      <c r="DH359" s="85"/>
      <c r="DI359" s="85"/>
      <c r="DJ359" s="85"/>
      <c r="DK359" s="85"/>
      <c r="DL359" s="85"/>
      <c r="DM359" s="85"/>
      <c r="DN359" s="85"/>
      <c r="DO359" s="85"/>
      <c r="DP359" s="85"/>
      <c r="DQ359" s="85"/>
      <c r="DR359" s="85"/>
      <c r="DS359" s="85"/>
      <c r="DT359" s="85"/>
      <c r="DU359" s="85"/>
      <c r="DV359" s="85"/>
      <c r="DW359" s="85"/>
      <c r="DX359" s="85"/>
      <c r="DY359" s="85"/>
      <c r="DZ359" s="85"/>
      <c r="EA359" s="85"/>
      <c r="EB359" s="85"/>
      <c r="EC359" s="85"/>
      <c r="ED359" s="85"/>
      <c r="EE359" s="85"/>
      <c r="EF359" s="85"/>
      <c r="EG359" s="85"/>
      <c r="EH359" s="85"/>
      <c r="EI359" s="85"/>
      <c r="EJ359" s="85"/>
      <c r="EK359" s="85"/>
      <c r="EL359" s="85"/>
      <c r="EM359" s="85"/>
      <c r="EN359" s="85"/>
      <c r="EO359" s="85"/>
      <c r="EP359" s="85"/>
      <c r="EQ359" s="85"/>
      <c r="ER359" s="85"/>
      <c r="ES359" s="85"/>
      <c r="ET359" s="85"/>
      <c r="EU359" s="85"/>
      <c r="EV359" s="85"/>
      <c r="EW359" s="85"/>
      <c r="EX359" s="85"/>
      <c r="EY359" s="85"/>
      <c r="EZ359" s="85"/>
      <c r="FA359" s="85"/>
      <c r="FB359" s="85"/>
      <c r="FC359" s="85"/>
      <c r="FD359" s="85"/>
      <c r="FE359" s="85"/>
      <c r="FF359" s="85"/>
      <c r="FG359" s="85"/>
      <c r="FH359" s="85"/>
      <c r="FI359" s="85"/>
      <c r="FJ359" s="85"/>
      <c r="FK359" s="85"/>
      <c r="FL359" s="85"/>
      <c r="FM359" s="85"/>
      <c r="FN359" s="85"/>
      <c r="FO359" s="85"/>
      <c r="FP359" s="85"/>
      <c r="FQ359" s="85"/>
      <c r="FR359" s="85"/>
      <c r="FS359" s="85"/>
      <c r="FT359" s="85"/>
      <c r="FU359" s="85"/>
      <c r="FV359" s="85"/>
      <c r="FW359" s="85"/>
      <c r="FX359" s="85"/>
      <c r="FY359" s="85"/>
      <c r="FZ359" s="85"/>
      <c r="GA359" s="85"/>
      <c r="GB359" s="85"/>
      <c r="GC359" s="85"/>
      <c r="GD359" s="85"/>
      <c r="GE359" s="85"/>
      <c r="GF359" s="85"/>
      <c r="GG359" s="85"/>
      <c r="GH359" s="85"/>
      <c r="GI359" s="85"/>
      <c r="GJ359" s="85"/>
      <c r="GK359" s="85"/>
      <c r="GL359" s="85"/>
      <c r="GM359" s="85"/>
      <c r="GN359" s="85"/>
      <c r="GO359" s="85"/>
    </row>
    <row r="360" spans="1:197" s="52" customFormat="1" x14ac:dyDescent="0.3">
      <c r="A360" s="29" t="s">
        <v>18</v>
      </c>
      <c r="B360" s="29" t="s">
        <v>186</v>
      </c>
      <c r="C360" s="25" t="s">
        <v>20</v>
      </c>
      <c r="D360" s="26" t="s">
        <v>37</v>
      </c>
      <c r="E360" s="9" t="s">
        <v>40</v>
      </c>
      <c r="F360" s="26" t="s">
        <v>163</v>
      </c>
      <c r="G360" s="15">
        <v>21601</v>
      </c>
      <c r="H360" s="15" t="s">
        <v>164</v>
      </c>
      <c r="I360" s="14" t="s">
        <v>581</v>
      </c>
      <c r="J360" s="15" t="s">
        <v>582</v>
      </c>
      <c r="K360" s="16" t="s">
        <v>188</v>
      </c>
      <c r="L360" s="30" t="s">
        <v>34</v>
      </c>
      <c r="M360" s="14" t="s">
        <v>28</v>
      </c>
      <c r="N360" s="110">
        <v>8</v>
      </c>
      <c r="O360" s="172">
        <v>22.62</v>
      </c>
      <c r="P360" s="16" t="s">
        <v>36</v>
      </c>
      <c r="Q360" s="102">
        <v>180.96</v>
      </c>
      <c r="R360" s="102">
        <v>180.96</v>
      </c>
      <c r="S360" s="156"/>
      <c r="T360" s="156"/>
      <c r="U360" s="156"/>
      <c r="V360" s="156"/>
      <c r="W360" s="156"/>
      <c r="X360" s="156"/>
      <c r="Y360" s="156"/>
      <c r="Z360" s="156"/>
      <c r="AA360" s="156"/>
      <c r="AB360" s="156"/>
      <c r="AC360" s="156"/>
      <c r="AD360" s="156"/>
      <c r="AE360" s="85"/>
      <c r="AF360" s="85"/>
      <c r="AG360" s="85"/>
      <c r="AH360" s="85"/>
      <c r="AI360" s="85"/>
      <c r="AJ360" s="85"/>
      <c r="AK360" s="85"/>
      <c r="AL360" s="85"/>
      <c r="AM360" s="85"/>
      <c r="AN360" s="85"/>
      <c r="AO360" s="85"/>
      <c r="AP360" s="85"/>
      <c r="AQ360" s="85"/>
      <c r="AR360" s="85"/>
      <c r="AS360" s="85"/>
      <c r="AT360" s="85"/>
      <c r="AU360" s="85"/>
      <c r="AV360" s="85"/>
      <c r="AW360" s="85"/>
      <c r="AX360" s="85"/>
      <c r="AY360" s="85"/>
      <c r="AZ360" s="85"/>
      <c r="BA360" s="85"/>
      <c r="BB360" s="85"/>
      <c r="BC360" s="85"/>
      <c r="BD360" s="85"/>
      <c r="BE360" s="85"/>
      <c r="BF360" s="85"/>
      <c r="BG360" s="85"/>
      <c r="BH360" s="85"/>
      <c r="BI360" s="85"/>
      <c r="BJ360" s="85"/>
      <c r="BK360" s="85"/>
      <c r="BL360" s="85"/>
      <c r="BM360" s="85"/>
      <c r="BN360" s="85"/>
      <c r="BO360" s="85"/>
      <c r="BP360" s="85"/>
      <c r="BQ360" s="85"/>
      <c r="BR360" s="85"/>
      <c r="BS360" s="85"/>
      <c r="BT360" s="85"/>
      <c r="BU360" s="85"/>
      <c r="BV360" s="85"/>
      <c r="BW360" s="85"/>
      <c r="BX360" s="85"/>
      <c r="BY360" s="85"/>
      <c r="BZ360" s="85"/>
      <c r="CA360" s="85"/>
      <c r="CB360" s="85"/>
      <c r="CC360" s="85"/>
      <c r="CD360" s="85"/>
      <c r="CE360" s="85"/>
      <c r="CF360" s="85"/>
      <c r="CG360" s="85"/>
      <c r="CH360" s="85"/>
      <c r="CI360" s="85"/>
      <c r="CJ360" s="85"/>
      <c r="CK360" s="85"/>
      <c r="CL360" s="85"/>
      <c r="CM360" s="85"/>
      <c r="CN360" s="85"/>
      <c r="CO360" s="85"/>
      <c r="CP360" s="85"/>
      <c r="CQ360" s="85"/>
      <c r="CR360" s="85"/>
      <c r="CS360" s="85"/>
      <c r="CT360" s="85"/>
      <c r="CU360" s="85"/>
      <c r="CV360" s="85"/>
      <c r="CW360" s="85"/>
      <c r="CX360" s="85"/>
      <c r="CY360" s="85"/>
      <c r="CZ360" s="85"/>
      <c r="DA360" s="85"/>
      <c r="DB360" s="85"/>
      <c r="DC360" s="85"/>
      <c r="DD360" s="85"/>
      <c r="DE360" s="85"/>
      <c r="DF360" s="85"/>
      <c r="DG360" s="85"/>
      <c r="DH360" s="85"/>
      <c r="DI360" s="85"/>
      <c r="DJ360" s="85"/>
      <c r="DK360" s="85"/>
      <c r="DL360" s="85"/>
      <c r="DM360" s="85"/>
      <c r="DN360" s="85"/>
      <c r="DO360" s="85"/>
      <c r="DP360" s="85"/>
      <c r="DQ360" s="85"/>
      <c r="DR360" s="85"/>
      <c r="DS360" s="85"/>
      <c r="DT360" s="85"/>
      <c r="DU360" s="85"/>
      <c r="DV360" s="85"/>
      <c r="DW360" s="85"/>
      <c r="DX360" s="85"/>
      <c r="DY360" s="85"/>
      <c r="DZ360" s="85"/>
      <c r="EA360" s="85"/>
      <c r="EB360" s="85"/>
      <c r="EC360" s="85"/>
      <c r="ED360" s="85"/>
      <c r="EE360" s="85"/>
      <c r="EF360" s="85"/>
      <c r="EG360" s="85"/>
      <c r="EH360" s="85"/>
      <c r="EI360" s="85"/>
      <c r="EJ360" s="85"/>
      <c r="EK360" s="85"/>
      <c r="EL360" s="85"/>
      <c r="EM360" s="85"/>
      <c r="EN360" s="85"/>
      <c r="EO360" s="85"/>
      <c r="EP360" s="85"/>
      <c r="EQ360" s="85"/>
      <c r="ER360" s="85"/>
      <c r="ES360" s="85"/>
      <c r="ET360" s="85"/>
      <c r="EU360" s="85"/>
      <c r="EV360" s="85"/>
      <c r="EW360" s="85"/>
      <c r="EX360" s="85"/>
      <c r="EY360" s="85"/>
      <c r="EZ360" s="85"/>
      <c r="FA360" s="85"/>
      <c r="FB360" s="85"/>
      <c r="FC360" s="85"/>
      <c r="FD360" s="85"/>
      <c r="FE360" s="85"/>
      <c r="FF360" s="85"/>
      <c r="FG360" s="85"/>
      <c r="FH360" s="85"/>
      <c r="FI360" s="85"/>
      <c r="FJ360" s="85"/>
      <c r="FK360" s="85"/>
      <c r="FL360" s="85"/>
      <c r="FM360" s="85"/>
      <c r="FN360" s="85"/>
      <c r="FO360" s="85"/>
      <c r="FP360" s="85"/>
      <c r="FQ360" s="85"/>
      <c r="FR360" s="85"/>
      <c r="FS360" s="85"/>
      <c r="FT360" s="85"/>
      <c r="FU360" s="85"/>
      <c r="FV360" s="85"/>
      <c r="FW360" s="85"/>
      <c r="FX360" s="85"/>
      <c r="FY360" s="85"/>
      <c r="FZ360" s="85"/>
      <c r="GA360" s="85"/>
      <c r="GB360" s="85"/>
      <c r="GC360" s="85"/>
      <c r="GD360" s="85"/>
      <c r="GE360" s="85"/>
      <c r="GF360" s="85"/>
      <c r="GG360" s="85"/>
      <c r="GH360" s="85"/>
      <c r="GI360" s="85"/>
      <c r="GJ360" s="85"/>
      <c r="GK360" s="85"/>
      <c r="GL360" s="85"/>
      <c r="GM360" s="85"/>
      <c r="GN360" s="85"/>
      <c r="GO360" s="85"/>
    </row>
    <row r="361" spans="1:197" s="52" customFormat="1" x14ac:dyDescent="0.3">
      <c r="A361" s="29" t="s">
        <v>18</v>
      </c>
      <c r="B361" s="29" t="s">
        <v>186</v>
      </c>
      <c r="C361" s="25" t="s">
        <v>20</v>
      </c>
      <c r="D361" s="26" t="s">
        <v>37</v>
      </c>
      <c r="E361" s="9" t="s">
        <v>40</v>
      </c>
      <c r="F361" s="26" t="s">
        <v>163</v>
      </c>
      <c r="G361" s="15">
        <v>21601</v>
      </c>
      <c r="H361" s="15" t="s">
        <v>164</v>
      </c>
      <c r="I361" s="14" t="s">
        <v>337</v>
      </c>
      <c r="J361" s="15" t="s">
        <v>338</v>
      </c>
      <c r="K361" s="16" t="s">
        <v>188</v>
      </c>
      <c r="L361" s="30" t="s">
        <v>34</v>
      </c>
      <c r="M361" s="14" t="s">
        <v>28</v>
      </c>
      <c r="N361" s="110">
        <v>7</v>
      </c>
      <c r="O361" s="172">
        <v>55.68</v>
      </c>
      <c r="P361" s="16" t="s">
        <v>36</v>
      </c>
      <c r="Q361" s="102">
        <v>389.76</v>
      </c>
      <c r="R361" s="102">
        <v>389.76</v>
      </c>
      <c r="S361" s="156"/>
      <c r="T361" s="156"/>
      <c r="U361" s="156"/>
      <c r="V361" s="156"/>
      <c r="W361" s="156"/>
      <c r="X361" s="156"/>
      <c r="Y361" s="156"/>
      <c r="Z361" s="156"/>
      <c r="AA361" s="156"/>
      <c r="AB361" s="156"/>
      <c r="AC361" s="156"/>
      <c r="AD361" s="156"/>
      <c r="AE361" s="85"/>
      <c r="AF361" s="85"/>
      <c r="AG361" s="85"/>
      <c r="AH361" s="85"/>
      <c r="AI361" s="85"/>
      <c r="AJ361" s="85"/>
      <c r="AK361" s="85"/>
      <c r="AL361" s="85"/>
      <c r="AM361" s="85"/>
      <c r="AN361" s="85"/>
      <c r="AO361" s="85"/>
      <c r="AP361" s="85"/>
      <c r="AQ361" s="85"/>
      <c r="AR361" s="85"/>
      <c r="AS361" s="85"/>
      <c r="AT361" s="85"/>
      <c r="AU361" s="85"/>
      <c r="AV361" s="85"/>
      <c r="AW361" s="85"/>
      <c r="AX361" s="85"/>
      <c r="AY361" s="85"/>
      <c r="AZ361" s="85"/>
      <c r="BA361" s="85"/>
      <c r="BB361" s="85"/>
      <c r="BC361" s="85"/>
      <c r="BD361" s="85"/>
      <c r="BE361" s="85"/>
      <c r="BF361" s="85"/>
      <c r="BG361" s="85"/>
      <c r="BH361" s="85"/>
      <c r="BI361" s="85"/>
      <c r="BJ361" s="85"/>
      <c r="BK361" s="85"/>
      <c r="BL361" s="85"/>
      <c r="BM361" s="85"/>
      <c r="BN361" s="85"/>
      <c r="BO361" s="85"/>
      <c r="BP361" s="85"/>
      <c r="BQ361" s="85"/>
      <c r="BR361" s="85"/>
      <c r="BS361" s="85"/>
      <c r="BT361" s="85"/>
      <c r="BU361" s="85"/>
      <c r="BV361" s="85"/>
      <c r="BW361" s="85"/>
      <c r="BX361" s="85"/>
      <c r="BY361" s="85"/>
      <c r="BZ361" s="85"/>
      <c r="CA361" s="85"/>
      <c r="CB361" s="85"/>
      <c r="CC361" s="85"/>
      <c r="CD361" s="85"/>
      <c r="CE361" s="85"/>
      <c r="CF361" s="85"/>
      <c r="CG361" s="85"/>
      <c r="CH361" s="85"/>
      <c r="CI361" s="85"/>
      <c r="CJ361" s="85"/>
      <c r="CK361" s="85"/>
      <c r="CL361" s="85"/>
      <c r="CM361" s="85"/>
      <c r="CN361" s="85"/>
      <c r="CO361" s="85"/>
      <c r="CP361" s="85"/>
      <c r="CQ361" s="85"/>
      <c r="CR361" s="85"/>
      <c r="CS361" s="85"/>
      <c r="CT361" s="85"/>
      <c r="CU361" s="85"/>
      <c r="CV361" s="85"/>
      <c r="CW361" s="85"/>
      <c r="CX361" s="85"/>
      <c r="CY361" s="85"/>
      <c r="CZ361" s="85"/>
      <c r="DA361" s="85"/>
      <c r="DB361" s="85"/>
      <c r="DC361" s="85"/>
      <c r="DD361" s="85"/>
      <c r="DE361" s="85"/>
      <c r="DF361" s="85"/>
      <c r="DG361" s="85"/>
      <c r="DH361" s="85"/>
      <c r="DI361" s="85"/>
      <c r="DJ361" s="85"/>
      <c r="DK361" s="85"/>
      <c r="DL361" s="85"/>
      <c r="DM361" s="85"/>
      <c r="DN361" s="85"/>
      <c r="DO361" s="85"/>
      <c r="DP361" s="85"/>
      <c r="DQ361" s="85"/>
      <c r="DR361" s="85"/>
      <c r="DS361" s="85"/>
      <c r="DT361" s="85"/>
      <c r="DU361" s="85"/>
      <c r="DV361" s="85"/>
      <c r="DW361" s="85"/>
      <c r="DX361" s="85"/>
      <c r="DY361" s="85"/>
      <c r="DZ361" s="85"/>
      <c r="EA361" s="85"/>
      <c r="EB361" s="85"/>
      <c r="EC361" s="85"/>
      <c r="ED361" s="85"/>
      <c r="EE361" s="85"/>
      <c r="EF361" s="85"/>
      <c r="EG361" s="85"/>
      <c r="EH361" s="85"/>
      <c r="EI361" s="85"/>
      <c r="EJ361" s="85"/>
      <c r="EK361" s="85"/>
      <c r="EL361" s="85"/>
      <c r="EM361" s="85"/>
      <c r="EN361" s="85"/>
      <c r="EO361" s="85"/>
      <c r="EP361" s="85"/>
      <c r="EQ361" s="85"/>
      <c r="ER361" s="85"/>
      <c r="ES361" s="85"/>
      <c r="ET361" s="85"/>
      <c r="EU361" s="85"/>
      <c r="EV361" s="85"/>
      <c r="EW361" s="85"/>
      <c r="EX361" s="85"/>
      <c r="EY361" s="85"/>
      <c r="EZ361" s="85"/>
      <c r="FA361" s="85"/>
      <c r="FB361" s="85"/>
      <c r="FC361" s="85"/>
      <c r="FD361" s="85"/>
      <c r="FE361" s="85"/>
      <c r="FF361" s="85"/>
      <c r="FG361" s="85"/>
      <c r="FH361" s="85"/>
      <c r="FI361" s="85"/>
      <c r="FJ361" s="85"/>
      <c r="FK361" s="85"/>
      <c r="FL361" s="85"/>
      <c r="FM361" s="85"/>
      <c r="FN361" s="85"/>
      <c r="FO361" s="85"/>
      <c r="FP361" s="85"/>
      <c r="FQ361" s="85"/>
      <c r="FR361" s="85"/>
      <c r="FS361" s="85"/>
      <c r="FT361" s="85"/>
      <c r="FU361" s="85"/>
      <c r="FV361" s="85"/>
      <c r="FW361" s="85"/>
      <c r="FX361" s="85"/>
      <c r="FY361" s="85"/>
      <c r="FZ361" s="85"/>
      <c r="GA361" s="85"/>
      <c r="GB361" s="85"/>
      <c r="GC361" s="85"/>
      <c r="GD361" s="85"/>
      <c r="GE361" s="85"/>
      <c r="GF361" s="85"/>
      <c r="GG361" s="85"/>
      <c r="GH361" s="85"/>
      <c r="GI361" s="85"/>
      <c r="GJ361" s="85"/>
      <c r="GK361" s="85"/>
      <c r="GL361" s="85"/>
      <c r="GM361" s="85"/>
      <c r="GN361" s="85"/>
      <c r="GO361" s="85"/>
    </row>
    <row r="362" spans="1:197" s="52" customFormat="1" x14ac:dyDescent="0.3">
      <c r="A362" s="29" t="s">
        <v>18</v>
      </c>
      <c r="B362" s="29" t="s">
        <v>186</v>
      </c>
      <c r="C362" s="25" t="s">
        <v>20</v>
      </c>
      <c r="D362" s="26" t="s">
        <v>37</v>
      </c>
      <c r="E362" s="9" t="s">
        <v>40</v>
      </c>
      <c r="F362" s="26" t="s">
        <v>163</v>
      </c>
      <c r="G362" s="15">
        <v>21601</v>
      </c>
      <c r="H362" s="15" t="s">
        <v>164</v>
      </c>
      <c r="I362" s="14" t="s">
        <v>329</v>
      </c>
      <c r="J362" s="15" t="s">
        <v>330</v>
      </c>
      <c r="K362" s="16" t="s">
        <v>188</v>
      </c>
      <c r="L362" s="30" t="s">
        <v>34</v>
      </c>
      <c r="M362" s="14" t="s">
        <v>28</v>
      </c>
      <c r="N362" s="110">
        <v>6</v>
      </c>
      <c r="O362" s="172">
        <v>34.800000000000004</v>
      </c>
      <c r="P362" s="16" t="s">
        <v>36</v>
      </c>
      <c r="Q362" s="102">
        <v>208.8</v>
      </c>
      <c r="R362" s="102">
        <v>208.8</v>
      </c>
      <c r="S362" s="156"/>
      <c r="T362" s="156"/>
      <c r="U362" s="156"/>
      <c r="V362" s="156"/>
      <c r="W362" s="156"/>
      <c r="X362" s="156"/>
      <c r="Y362" s="156"/>
      <c r="Z362" s="156"/>
      <c r="AA362" s="156"/>
      <c r="AB362" s="156"/>
      <c r="AC362" s="156"/>
      <c r="AD362" s="156"/>
      <c r="AE362" s="85"/>
      <c r="AF362" s="85"/>
      <c r="AG362" s="85"/>
      <c r="AH362" s="85"/>
      <c r="AI362" s="85"/>
      <c r="AJ362" s="85"/>
      <c r="AK362" s="85"/>
      <c r="AL362" s="85"/>
      <c r="AM362" s="85"/>
      <c r="AN362" s="85"/>
      <c r="AO362" s="85"/>
      <c r="AP362" s="85"/>
      <c r="AQ362" s="85"/>
      <c r="AR362" s="85"/>
      <c r="AS362" s="85"/>
      <c r="AT362" s="85"/>
      <c r="AU362" s="85"/>
      <c r="AV362" s="85"/>
      <c r="AW362" s="85"/>
      <c r="AX362" s="85"/>
      <c r="AY362" s="85"/>
      <c r="AZ362" s="85"/>
      <c r="BA362" s="85"/>
      <c r="BB362" s="85"/>
      <c r="BC362" s="85"/>
      <c r="BD362" s="85"/>
      <c r="BE362" s="85"/>
      <c r="BF362" s="85"/>
      <c r="BG362" s="85"/>
      <c r="BH362" s="85"/>
      <c r="BI362" s="85"/>
      <c r="BJ362" s="85"/>
      <c r="BK362" s="85"/>
      <c r="BL362" s="85"/>
      <c r="BM362" s="85"/>
      <c r="BN362" s="85"/>
      <c r="BO362" s="85"/>
      <c r="BP362" s="85"/>
      <c r="BQ362" s="85"/>
      <c r="BR362" s="85"/>
      <c r="BS362" s="85"/>
      <c r="BT362" s="85"/>
      <c r="BU362" s="85"/>
      <c r="BV362" s="85"/>
      <c r="BW362" s="85"/>
      <c r="BX362" s="85"/>
      <c r="BY362" s="85"/>
      <c r="BZ362" s="85"/>
      <c r="CA362" s="85"/>
      <c r="CB362" s="85"/>
      <c r="CC362" s="85"/>
      <c r="CD362" s="85"/>
      <c r="CE362" s="85"/>
      <c r="CF362" s="85"/>
      <c r="CG362" s="85"/>
      <c r="CH362" s="85"/>
      <c r="CI362" s="85"/>
      <c r="CJ362" s="85"/>
      <c r="CK362" s="85"/>
      <c r="CL362" s="85"/>
      <c r="CM362" s="85"/>
      <c r="CN362" s="85"/>
      <c r="CO362" s="85"/>
      <c r="CP362" s="85"/>
      <c r="CQ362" s="85"/>
      <c r="CR362" s="85"/>
      <c r="CS362" s="85"/>
      <c r="CT362" s="85"/>
      <c r="CU362" s="85"/>
      <c r="CV362" s="85"/>
      <c r="CW362" s="85"/>
      <c r="CX362" s="85"/>
      <c r="CY362" s="85"/>
      <c r="CZ362" s="85"/>
      <c r="DA362" s="85"/>
      <c r="DB362" s="85"/>
      <c r="DC362" s="85"/>
      <c r="DD362" s="85"/>
      <c r="DE362" s="85"/>
      <c r="DF362" s="85"/>
      <c r="DG362" s="85"/>
      <c r="DH362" s="85"/>
      <c r="DI362" s="85"/>
      <c r="DJ362" s="85"/>
      <c r="DK362" s="85"/>
      <c r="DL362" s="85"/>
      <c r="DM362" s="85"/>
      <c r="DN362" s="85"/>
      <c r="DO362" s="85"/>
      <c r="DP362" s="85"/>
      <c r="DQ362" s="85"/>
      <c r="DR362" s="85"/>
      <c r="DS362" s="85"/>
      <c r="DT362" s="85"/>
      <c r="DU362" s="85"/>
      <c r="DV362" s="85"/>
      <c r="DW362" s="85"/>
      <c r="DX362" s="85"/>
      <c r="DY362" s="85"/>
      <c r="DZ362" s="85"/>
      <c r="EA362" s="85"/>
      <c r="EB362" s="85"/>
      <c r="EC362" s="85"/>
      <c r="ED362" s="85"/>
      <c r="EE362" s="85"/>
      <c r="EF362" s="85"/>
      <c r="EG362" s="85"/>
      <c r="EH362" s="85"/>
      <c r="EI362" s="85"/>
      <c r="EJ362" s="85"/>
      <c r="EK362" s="85"/>
      <c r="EL362" s="85"/>
      <c r="EM362" s="85"/>
      <c r="EN362" s="85"/>
      <c r="EO362" s="85"/>
      <c r="EP362" s="85"/>
      <c r="EQ362" s="85"/>
      <c r="ER362" s="85"/>
      <c r="ES362" s="85"/>
      <c r="ET362" s="85"/>
      <c r="EU362" s="85"/>
      <c r="EV362" s="85"/>
      <c r="EW362" s="85"/>
      <c r="EX362" s="85"/>
      <c r="EY362" s="85"/>
      <c r="EZ362" s="85"/>
      <c r="FA362" s="85"/>
      <c r="FB362" s="85"/>
      <c r="FC362" s="85"/>
      <c r="FD362" s="85"/>
      <c r="FE362" s="85"/>
      <c r="FF362" s="85"/>
      <c r="FG362" s="85"/>
      <c r="FH362" s="85"/>
      <c r="FI362" s="85"/>
      <c r="FJ362" s="85"/>
      <c r="FK362" s="85"/>
      <c r="FL362" s="85"/>
      <c r="FM362" s="85"/>
      <c r="FN362" s="85"/>
      <c r="FO362" s="85"/>
      <c r="FP362" s="85"/>
      <c r="FQ362" s="85"/>
      <c r="FR362" s="85"/>
      <c r="FS362" s="85"/>
      <c r="FT362" s="85"/>
      <c r="FU362" s="85"/>
      <c r="FV362" s="85"/>
      <c r="FW362" s="85"/>
      <c r="FX362" s="85"/>
      <c r="FY362" s="85"/>
      <c r="FZ362" s="85"/>
      <c r="GA362" s="85"/>
      <c r="GB362" s="85"/>
      <c r="GC362" s="85"/>
      <c r="GD362" s="85"/>
      <c r="GE362" s="85"/>
      <c r="GF362" s="85"/>
      <c r="GG362" s="85"/>
      <c r="GH362" s="85"/>
      <c r="GI362" s="85"/>
      <c r="GJ362" s="85"/>
      <c r="GK362" s="85"/>
      <c r="GL362" s="85"/>
      <c r="GM362" s="85"/>
      <c r="GN362" s="85"/>
      <c r="GO362" s="85"/>
    </row>
    <row r="363" spans="1:197" s="52" customFormat="1" x14ac:dyDescent="0.3">
      <c r="A363" s="29" t="s">
        <v>18</v>
      </c>
      <c r="B363" s="29" t="s">
        <v>186</v>
      </c>
      <c r="C363" s="25" t="s">
        <v>20</v>
      </c>
      <c r="D363" s="26" t="s">
        <v>37</v>
      </c>
      <c r="E363" s="9" t="s">
        <v>40</v>
      </c>
      <c r="F363" s="26" t="s">
        <v>163</v>
      </c>
      <c r="G363" s="15">
        <v>21601</v>
      </c>
      <c r="H363" s="15" t="s">
        <v>164</v>
      </c>
      <c r="I363" s="14" t="s">
        <v>418</v>
      </c>
      <c r="J363" s="15" t="s">
        <v>419</v>
      </c>
      <c r="K363" s="16" t="s">
        <v>188</v>
      </c>
      <c r="L363" s="30" t="s">
        <v>34</v>
      </c>
      <c r="M363" s="14" t="s">
        <v>28</v>
      </c>
      <c r="N363" s="110">
        <v>4</v>
      </c>
      <c r="O363" s="172">
        <v>52.2</v>
      </c>
      <c r="P363" s="16" t="s">
        <v>36</v>
      </c>
      <c r="Q363" s="102">
        <v>208.8</v>
      </c>
      <c r="R363" s="102">
        <v>208.8</v>
      </c>
      <c r="S363" s="156"/>
      <c r="T363" s="156"/>
      <c r="U363" s="156"/>
      <c r="V363" s="156"/>
      <c r="W363" s="156"/>
      <c r="X363" s="156"/>
      <c r="Y363" s="156"/>
      <c r="Z363" s="156"/>
      <c r="AA363" s="156"/>
      <c r="AB363" s="156"/>
      <c r="AC363" s="156"/>
      <c r="AD363" s="156"/>
      <c r="AE363" s="85"/>
      <c r="AF363" s="85"/>
      <c r="AG363" s="85"/>
      <c r="AH363" s="85"/>
      <c r="AI363" s="85"/>
      <c r="AJ363" s="85"/>
      <c r="AK363" s="85"/>
      <c r="AL363" s="85"/>
      <c r="AM363" s="85"/>
      <c r="AN363" s="85"/>
      <c r="AO363" s="85"/>
      <c r="AP363" s="85"/>
      <c r="AQ363" s="85"/>
      <c r="AR363" s="85"/>
      <c r="AS363" s="85"/>
      <c r="AT363" s="85"/>
      <c r="AU363" s="85"/>
      <c r="AV363" s="85"/>
      <c r="AW363" s="85"/>
      <c r="AX363" s="85"/>
      <c r="AY363" s="85"/>
      <c r="AZ363" s="85"/>
      <c r="BA363" s="85"/>
      <c r="BB363" s="85"/>
      <c r="BC363" s="85"/>
      <c r="BD363" s="85"/>
      <c r="BE363" s="85"/>
      <c r="BF363" s="85"/>
      <c r="BG363" s="85"/>
      <c r="BH363" s="85"/>
      <c r="BI363" s="85"/>
      <c r="BJ363" s="85"/>
      <c r="BK363" s="85"/>
      <c r="BL363" s="85"/>
      <c r="BM363" s="85"/>
      <c r="BN363" s="85"/>
      <c r="BO363" s="85"/>
      <c r="BP363" s="85"/>
      <c r="BQ363" s="85"/>
      <c r="BR363" s="85"/>
      <c r="BS363" s="85"/>
      <c r="BT363" s="85"/>
      <c r="BU363" s="85"/>
      <c r="BV363" s="85"/>
      <c r="BW363" s="85"/>
      <c r="BX363" s="85"/>
      <c r="BY363" s="85"/>
      <c r="BZ363" s="85"/>
      <c r="CA363" s="85"/>
      <c r="CB363" s="85"/>
      <c r="CC363" s="85"/>
      <c r="CD363" s="85"/>
      <c r="CE363" s="85"/>
      <c r="CF363" s="85"/>
      <c r="CG363" s="85"/>
      <c r="CH363" s="85"/>
      <c r="CI363" s="85"/>
      <c r="CJ363" s="85"/>
      <c r="CK363" s="85"/>
      <c r="CL363" s="85"/>
      <c r="CM363" s="85"/>
      <c r="CN363" s="85"/>
      <c r="CO363" s="85"/>
      <c r="CP363" s="85"/>
      <c r="CQ363" s="85"/>
      <c r="CR363" s="85"/>
      <c r="CS363" s="85"/>
      <c r="CT363" s="85"/>
      <c r="CU363" s="85"/>
      <c r="CV363" s="85"/>
      <c r="CW363" s="85"/>
      <c r="CX363" s="85"/>
      <c r="CY363" s="85"/>
      <c r="CZ363" s="85"/>
      <c r="DA363" s="85"/>
      <c r="DB363" s="85"/>
      <c r="DC363" s="85"/>
      <c r="DD363" s="85"/>
      <c r="DE363" s="85"/>
      <c r="DF363" s="85"/>
      <c r="DG363" s="85"/>
      <c r="DH363" s="85"/>
      <c r="DI363" s="85"/>
      <c r="DJ363" s="85"/>
      <c r="DK363" s="85"/>
      <c r="DL363" s="85"/>
      <c r="DM363" s="85"/>
      <c r="DN363" s="85"/>
      <c r="DO363" s="85"/>
      <c r="DP363" s="85"/>
      <c r="DQ363" s="85"/>
      <c r="DR363" s="85"/>
      <c r="DS363" s="85"/>
      <c r="DT363" s="85"/>
      <c r="DU363" s="85"/>
      <c r="DV363" s="85"/>
      <c r="DW363" s="85"/>
      <c r="DX363" s="85"/>
      <c r="DY363" s="85"/>
      <c r="DZ363" s="85"/>
      <c r="EA363" s="85"/>
      <c r="EB363" s="85"/>
      <c r="EC363" s="85"/>
      <c r="ED363" s="85"/>
      <c r="EE363" s="85"/>
      <c r="EF363" s="85"/>
      <c r="EG363" s="85"/>
      <c r="EH363" s="85"/>
      <c r="EI363" s="85"/>
      <c r="EJ363" s="85"/>
      <c r="EK363" s="85"/>
      <c r="EL363" s="85"/>
      <c r="EM363" s="85"/>
      <c r="EN363" s="85"/>
      <c r="EO363" s="85"/>
      <c r="EP363" s="85"/>
      <c r="EQ363" s="85"/>
      <c r="ER363" s="85"/>
      <c r="ES363" s="85"/>
      <c r="ET363" s="85"/>
      <c r="EU363" s="85"/>
      <c r="EV363" s="85"/>
      <c r="EW363" s="85"/>
      <c r="EX363" s="85"/>
      <c r="EY363" s="85"/>
      <c r="EZ363" s="85"/>
      <c r="FA363" s="85"/>
      <c r="FB363" s="85"/>
      <c r="FC363" s="85"/>
      <c r="FD363" s="85"/>
      <c r="FE363" s="85"/>
      <c r="FF363" s="85"/>
      <c r="FG363" s="85"/>
      <c r="FH363" s="85"/>
      <c r="FI363" s="85"/>
      <c r="FJ363" s="85"/>
      <c r="FK363" s="85"/>
      <c r="FL363" s="85"/>
      <c r="FM363" s="85"/>
      <c r="FN363" s="85"/>
      <c r="FO363" s="85"/>
      <c r="FP363" s="85"/>
      <c r="FQ363" s="85"/>
      <c r="FR363" s="85"/>
      <c r="FS363" s="85"/>
      <c r="FT363" s="85"/>
      <c r="FU363" s="85"/>
      <c r="FV363" s="85"/>
      <c r="FW363" s="85"/>
      <c r="FX363" s="85"/>
      <c r="FY363" s="85"/>
      <c r="FZ363" s="85"/>
      <c r="GA363" s="85"/>
      <c r="GB363" s="85"/>
      <c r="GC363" s="85"/>
      <c r="GD363" s="85"/>
      <c r="GE363" s="85"/>
      <c r="GF363" s="85"/>
      <c r="GG363" s="85"/>
      <c r="GH363" s="85"/>
      <c r="GI363" s="85"/>
      <c r="GJ363" s="85"/>
      <c r="GK363" s="85"/>
      <c r="GL363" s="85"/>
      <c r="GM363" s="85"/>
      <c r="GN363" s="85"/>
      <c r="GO363" s="85"/>
    </row>
    <row r="364" spans="1:197" s="52" customFormat="1" x14ac:dyDescent="0.3">
      <c r="A364" s="29" t="s">
        <v>18</v>
      </c>
      <c r="B364" s="29" t="s">
        <v>186</v>
      </c>
      <c r="C364" s="25" t="s">
        <v>20</v>
      </c>
      <c r="D364" s="26" t="s">
        <v>37</v>
      </c>
      <c r="E364" s="9" t="s">
        <v>40</v>
      </c>
      <c r="F364" s="26" t="s">
        <v>163</v>
      </c>
      <c r="G364" s="15">
        <v>21601</v>
      </c>
      <c r="H364" s="15" t="s">
        <v>164</v>
      </c>
      <c r="I364" s="14" t="s">
        <v>914</v>
      </c>
      <c r="J364" s="15" t="s">
        <v>915</v>
      </c>
      <c r="K364" s="16" t="s">
        <v>188</v>
      </c>
      <c r="L364" s="30" t="s">
        <v>34</v>
      </c>
      <c r="M364" s="14" t="s">
        <v>28</v>
      </c>
      <c r="N364" s="110">
        <v>2</v>
      </c>
      <c r="O364" s="172">
        <v>23.215</v>
      </c>
      <c r="P364" s="16" t="s">
        <v>36</v>
      </c>
      <c r="Q364" s="102">
        <v>46.43</v>
      </c>
      <c r="R364" s="102">
        <v>46.43</v>
      </c>
      <c r="S364" s="156"/>
      <c r="T364" s="156"/>
      <c r="U364" s="156"/>
      <c r="V364" s="156"/>
      <c r="W364" s="156"/>
      <c r="X364" s="156"/>
      <c r="Y364" s="156"/>
      <c r="Z364" s="156"/>
      <c r="AA364" s="156"/>
      <c r="AB364" s="156"/>
      <c r="AC364" s="156"/>
      <c r="AD364" s="156"/>
      <c r="AE364" s="85"/>
      <c r="AF364" s="85"/>
      <c r="AG364" s="85"/>
      <c r="AH364" s="85"/>
      <c r="AI364" s="85"/>
      <c r="AJ364" s="85"/>
      <c r="AK364" s="85"/>
      <c r="AL364" s="85"/>
      <c r="AM364" s="85"/>
      <c r="AN364" s="85"/>
      <c r="AO364" s="85"/>
      <c r="AP364" s="85"/>
      <c r="AQ364" s="85"/>
      <c r="AR364" s="85"/>
      <c r="AS364" s="85"/>
      <c r="AT364" s="85"/>
      <c r="AU364" s="85"/>
      <c r="AV364" s="85"/>
      <c r="AW364" s="85"/>
      <c r="AX364" s="85"/>
      <c r="AY364" s="85"/>
      <c r="AZ364" s="85"/>
      <c r="BA364" s="85"/>
      <c r="BB364" s="85"/>
      <c r="BC364" s="85"/>
      <c r="BD364" s="85"/>
      <c r="BE364" s="85"/>
      <c r="BF364" s="85"/>
      <c r="BG364" s="85"/>
      <c r="BH364" s="85"/>
      <c r="BI364" s="85"/>
      <c r="BJ364" s="85"/>
      <c r="BK364" s="85"/>
      <c r="BL364" s="85"/>
      <c r="BM364" s="85"/>
      <c r="BN364" s="85"/>
      <c r="BO364" s="85"/>
      <c r="BP364" s="85"/>
      <c r="BQ364" s="85"/>
      <c r="BR364" s="85"/>
      <c r="BS364" s="85"/>
      <c r="BT364" s="85"/>
      <c r="BU364" s="85"/>
      <c r="BV364" s="85"/>
      <c r="BW364" s="85"/>
      <c r="BX364" s="85"/>
      <c r="BY364" s="85"/>
      <c r="BZ364" s="85"/>
      <c r="CA364" s="85"/>
      <c r="CB364" s="85"/>
      <c r="CC364" s="85"/>
      <c r="CD364" s="85"/>
      <c r="CE364" s="85"/>
      <c r="CF364" s="85"/>
      <c r="CG364" s="85"/>
      <c r="CH364" s="85"/>
      <c r="CI364" s="85"/>
      <c r="CJ364" s="85"/>
      <c r="CK364" s="85"/>
      <c r="CL364" s="85"/>
      <c r="CM364" s="85"/>
      <c r="CN364" s="85"/>
      <c r="CO364" s="85"/>
      <c r="CP364" s="85"/>
      <c r="CQ364" s="85"/>
      <c r="CR364" s="85"/>
      <c r="CS364" s="85"/>
      <c r="CT364" s="85"/>
      <c r="CU364" s="85"/>
      <c r="CV364" s="85"/>
      <c r="CW364" s="85"/>
      <c r="CX364" s="85"/>
      <c r="CY364" s="85"/>
      <c r="CZ364" s="85"/>
      <c r="DA364" s="85"/>
      <c r="DB364" s="85"/>
      <c r="DC364" s="85"/>
      <c r="DD364" s="85"/>
      <c r="DE364" s="85"/>
      <c r="DF364" s="85"/>
      <c r="DG364" s="85"/>
      <c r="DH364" s="85"/>
      <c r="DI364" s="85"/>
      <c r="DJ364" s="85"/>
      <c r="DK364" s="85"/>
      <c r="DL364" s="85"/>
      <c r="DM364" s="85"/>
      <c r="DN364" s="85"/>
      <c r="DO364" s="85"/>
      <c r="DP364" s="85"/>
      <c r="DQ364" s="85"/>
      <c r="DR364" s="85"/>
      <c r="DS364" s="85"/>
      <c r="DT364" s="85"/>
      <c r="DU364" s="85"/>
      <c r="DV364" s="85"/>
      <c r="DW364" s="85"/>
      <c r="DX364" s="85"/>
      <c r="DY364" s="85"/>
      <c r="DZ364" s="85"/>
      <c r="EA364" s="85"/>
      <c r="EB364" s="85"/>
      <c r="EC364" s="85"/>
      <c r="ED364" s="85"/>
      <c r="EE364" s="85"/>
      <c r="EF364" s="85"/>
      <c r="EG364" s="85"/>
      <c r="EH364" s="85"/>
      <c r="EI364" s="85"/>
      <c r="EJ364" s="85"/>
      <c r="EK364" s="85"/>
      <c r="EL364" s="85"/>
      <c r="EM364" s="85"/>
      <c r="EN364" s="85"/>
      <c r="EO364" s="85"/>
      <c r="EP364" s="85"/>
      <c r="EQ364" s="85"/>
      <c r="ER364" s="85"/>
      <c r="ES364" s="85"/>
      <c r="ET364" s="85"/>
      <c r="EU364" s="85"/>
      <c r="EV364" s="85"/>
      <c r="EW364" s="85"/>
      <c r="EX364" s="85"/>
      <c r="EY364" s="85"/>
      <c r="EZ364" s="85"/>
      <c r="FA364" s="85"/>
      <c r="FB364" s="85"/>
      <c r="FC364" s="85"/>
      <c r="FD364" s="85"/>
      <c r="FE364" s="85"/>
      <c r="FF364" s="85"/>
      <c r="FG364" s="85"/>
      <c r="FH364" s="85"/>
      <c r="FI364" s="85"/>
      <c r="FJ364" s="85"/>
      <c r="FK364" s="85"/>
      <c r="FL364" s="85"/>
      <c r="FM364" s="85"/>
      <c r="FN364" s="85"/>
      <c r="FO364" s="85"/>
      <c r="FP364" s="85"/>
      <c r="FQ364" s="85"/>
      <c r="FR364" s="85"/>
      <c r="FS364" s="85"/>
      <c r="FT364" s="85"/>
      <c r="FU364" s="85"/>
      <c r="FV364" s="85"/>
      <c r="FW364" s="85"/>
      <c r="FX364" s="85"/>
      <c r="FY364" s="85"/>
      <c r="FZ364" s="85"/>
      <c r="GA364" s="85"/>
      <c r="GB364" s="85"/>
      <c r="GC364" s="85"/>
      <c r="GD364" s="85"/>
      <c r="GE364" s="85"/>
      <c r="GF364" s="85"/>
      <c r="GG364" s="85"/>
      <c r="GH364" s="85"/>
      <c r="GI364" s="85"/>
      <c r="GJ364" s="85"/>
      <c r="GK364" s="85"/>
      <c r="GL364" s="85"/>
      <c r="GM364" s="85"/>
      <c r="GN364" s="85"/>
      <c r="GO364" s="85"/>
    </row>
    <row r="365" spans="1:197" s="52" customFormat="1" ht="27.6" x14ac:dyDescent="0.3">
      <c r="A365" s="29" t="s">
        <v>18</v>
      </c>
      <c r="B365" s="29" t="s">
        <v>186</v>
      </c>
      <c r="C365" s="25" t="s">
        <v>20</v>
      </c>
      <c r="D365" s="26" t="s">
        <v>37</v>
      </c>
      <c r="E365" s="9" t="s">
        <v>38</v>
      </c>
      <c r="F365" s="26" t="s">
        <v>41</v>
      </c>
      <c r="G365" s="15">
        <v>29401</v>
      </c>
      <c r="H365" s="15" t="s">
        <v>57</v>
      </c>
      <c r="I365" s="14" t="s">
        <v>916</v>
      </c>
      <c r="J365" s="15" t="s">
        <v>917</v>
      </c>
      <c r="K365" s="16" t="s">
        <v>188</v>
      </c>
      <c r="L365" s="30" t="s">
        <v>34</v>
      </c>
      <c r="M365" s="14" t="s">
        <v>28</v>
      </c>
      <c r="N365" s="110">
        <v>5</v>
      </c>
      <c r="O365" s="172">
        <v>180</v>
      </c>
      <c r="P365" s="16" t="s">
        <v>36</v>
      </c>
      <c r="Q365" s="102">
        <v>900</v>
      </c>
      <c r="R365" s="102">
        <v>900</v>
      </c>
      <c r="S365" s="156"/>
      <c r="T365" s="156"/>
      <c r="U365" s="156"/>
      <c r="V365" s="156"/>
      <c r="W365" s="156"/>
      <c r="X365" s="156"/>
      <c r="Y365" s="156"/>
      <c r="Z365" s="156"/>
      <c r="AA365" s="156"/>
      <c r="AB365" s="156"/>
      <c r="AC365" s="156"/>
      <c r="AD365" s="156"/>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5"/>
      <c r="BR365" s="85"/>
      <c r="BS365" s="85"/>
      <c r="BT365" s="85"/>
      <c r="BU365" s="85"/>
      <c r="BV365" s="85"/>
      <c r="BW365" s="85"/>
      <c r="BX365" s="85"/>
      <c r="BY365" s="85"/>
      <c r="BZ365" s="85"/>
      <c r="CA365" s="85"/>
      <c r="CB365" s="85"/>
      <c r="CC365" s="85"/>
      <c r="CD365" s="85"/>
      <c r="CE365" s="85"/>
      <c r="CF365" s="85"/>
      <c r="CG365" s="85"/>
      <c r="CH365" s="85"/>
      <c r="CI365" s="85"/>
      <c r="CJ365" s="85"/>
      <c r="CK365" s="85"/>
      <c r="CL365" s="85"/>
      <c r="CM365" s="85"/>
      <c r="CN365" s="85"/>
      <c r="CO365" s="85"/>
      <c r="CP365" s="85"/>
      <c r="CQ365" s="85"/>
      <c r="CR365" s="85"/>
      <c r="CS365" s="85"/>
      <c r="CT365" s="85"/>
      <c r="CU365" s="85"/>
      <c r="CV365" s="85"/>
      <c r="CW365" s="85"/>
      <c r="CX365" s="85"/>
      <c r="CY365" s="85"/>
      <c r="CZ365" s="85"/>
      <c r="DA365" s="85"/>
      <c r="DB365" s="85"/>
      <c r="DC365" s="85"/>
      <c r="DD365" s="85"/>
      <c r="DE365" s="85"/>
      <c r="DF365" s="85"/>
      <c r="DG365" s="85"/>
      <c r="DH365" s="85"/>
      <c r="DI365" s="85"/>
      <c r="DJ365" s="85"/>
      <c r="DK365" s="85"/>
      <c r="DL365" s="85"/>
      <c r="DM365" s="85"/>
      <c r="DN365" s="85"/>
      <c r="DO365" s="85"/>
      <c r="DP365" s="85"/>
      <c r="DQ365" s="85"/>
      <c r="DR365" s="85"/>
      <c r="DS365" s="85"/>
      <c r="DT365" s="85"/>
      <c r="DU365" s="85"/>
      <c r="DV365" s="85"/>
      <c r="DW365" s="85"/>
      <c r="DX365" s="85"/>
      <c r="DY365" s="85"/>
      <c r="DZ365" s="85"/>
      <c r="EA365" s="85"/>
      <c r="EB365" s="85"/>
      <c r="EC365" s="85"/>
      <c r="ED365" s="85"/>
      <c r="EE365" s="85"/>
      <c r="EF365" s="85"/>
      <c r="EG365" s="85"/>
      <c r="EH365" s="85"/>
      <c r="EI365" s="85"/>
      <c r="EJ365" s="85"/>
      <c r="EK365" s="85"/>
      <c r="EL365" s="85"/>
      <c r="EM365" s="85"/>
      <c r="EN365" s="85"/>
      <c r="EO365" s="85"/>
      <c r="EP365" s="85"/>
      <c r="EQ365" s="85"/>
      <c r="ER365" s="85"/>
      <c r="ES365" s="85"/>
      <c r="ET365" s="85"/>
      <c r="EU365" s="85"/>
      <c r="EV365" s="85"/>
      <c r="EW365" s="85"/>
      <c r="EX365" s="85"/>
      <c r="EY365" s="85"/>
      <c r="EZ365" s="85"/>
      <c r="FA365" s="85"/>
      <c r="FB365" s="85"/>
      <c r="FC365" s="85"/>
      <c r="FD365" s="85"/>
      <c r="FE365" s="85"/>
      <c r="FF365" s="85"/>
      <c r="FG365" s="85"/>
      <c r="FH365" s="85"/>
      <c r="FI365" s="85"/>
      <c r="FJ365" s="85"/>
      <c r="FK365" s="85"/>
      <c r="FL365" s="85"/>
      <c r="FM365" s="85"/>
      <c r="FN365" s="85"/>
      <c r="FO365" s="85"/>
      <c r="FP365" s="85"/>
      <c r="FQ365" s="85"/>
      <c r="FR365" s="85"/>
      <c r="FS365" s="85"/>
      <c r="FT365" s="85"/>
      <c r="FU365" s="85"/>
      <c r="FV365" s="85"/>
      <c r="FW365" s="85"/>
      <c r="FX365" s="85"/>
      <c r="FY365" s="85"/>
      <c r="FZ365" s="85"/>
      <c r="GA365" s="85"/>
      <c r="GB365" s="85"/>
      <c r="GC365" s="85"/>
      <c r="GD365" s="85"/>
      <c r="GE365" s="85"/>
      <c r="GF365" s="85"/>
      <c r="GG365" s="85"/>
      <c r="GH365" s="85"/>
      <c r="GI365" s="85"/>
      <c r="GJ365" s="85"/>
      <c r="GK365" s="85"/>
      <c r="GL365" s="85"/>
      <c r="GM365" s="85"/>
      <c r="GN365" s="85"/>
      <c r="GO365" s="85"/>
    </row>
    <row r="366" spans="1:197" s="52" customFormat="1" ht="27.6" x14ac:dyDescent="0.3">
      <c r="A366" s="29" t="s">
        <v>18</v>
      </c>
      <c r="B366" s="29" t="s">
        <v>186</v>
      </c>
      <c r="C366" s="25" t="s">
        <v>918</v>
      </c>
      <c r="D366" s="26" t="s">
        <v>919</v>
      </c>
      <c r="E366" s="9" t="s">
        <v>920</v>
      </c>
      <c r="F366" s="26" t="s">
        <v>921</v>
      </c>
      <c r="G366" s="15">
        <v>29401</v>
      </c>
      <c r="H366" s="15" t="s">
        <v>57</v>
      </c>
      <c r="I366" s="14" t="s">
        <v>608</v>
      </c>
      <c r="J366" s="15" t="s">
        <v>609</v>
      </c>
      <c r="K366" s="16" t="s">
        <v>188</v>
      </c>
      <c r="L366" s="30" t="s">
        <v>34</v>
      </c>
      <c r="M366" s="14" t="s">
        <v>28</v>
      </c>
      <c r="N366" s="110">
        <v>1</v>
      </c>
      <c r="O366" s="172">
        <v>380</v>
      </c>
      <c r="P366" s="16" t="s">
        <v>36</v>
      </c>
      <c r="Q366" s="102">
        <v>380</v>
      </c>
      <c r="R366" s="102">
        <v>380</v>
      </c>
      <c r="S366" s="156"/>
      <c r="T366" s="156"/>
      <c r="U366" s="156"/>
      <c r="V366" s="156"/>
      <c r="W366" s="156"/>
      <c r="X366" s="156"/>
      <c r="Y366" s="156"/>
      <c r="Z366" s="156"/>
      <c r="AA366" s="156"/>
      <c r="AB366" s="156"/>
      <c r="AC366" s="156"/>
      <c r="AD366" s="156"/>
      <c r="AE366" s="85"/>
      <c r="AF366" s="85"/>
      <c r="AG366" s="85"/>
      <c r="AH366" s="85"/>
      <c r="AI366" s="85"/>
      <c r="AJ366" s="85"/>
      <c r="AK366" s="85"/>
      <c r="AL366" s="85"/>
      <c r="AM366" s="85"/>
      <c r="AN366" s="85"/>
      <c r="AO366" s="85"/>
      <c r="AP366" s="85"/>
      <c r="AQ366" s="85"/>
      <c r="AR366" s="85"/>
      <c r="AS366" s="85"/>
      <c r="AT366" s="85"/>
      <c r="AU366" s="85"/>
      <c r="AV366" s="85"/>
      <c r="AW366" s="85"/>
      <c r="AX366" s="85"/>
      <c r="AY366" s="85"/>
      <c r="AZ366" s="85"/>
      <c r="BA366" s="85"/>
      <c r="BB366" s="85"/>
      <c r="BC366" s="85"/>
      <c r="BD366" s="85"/>
      <c r="BE366" s="85"/>
      <c r="BF366" s="85"/>
      <c r="BG366" s="85"/>
      <c r="BH366" s="85"/>
      <c r="BI366" s="85"/>
      <c r="BJ366" s="85"/>
      <c r="BK366" s="85"/>
      <c r="BL366" s="85"/>
      <c r="BM366" s="85"/>
      <c r="BN366" s="85"/>
      <c r="BO366" s="85"/>
      <c r="BP366" s="85"/>
      <c r="BQ366" s="85"/>
      <c r="BR366" s="85"/>
      <c r="BS366" s="85"/>
      <c r="BT366" s="85"/>
      <c r="BU366" s="85"/>
      <c r="BV366" s="85"/>
      <c r="BW366" s="85"/>
      <c r="BX366" s="85"/>
      <c r="BY366" s="85"/>
      <c r="BZ366" s="85"/>
      <c r="CA366" s="85"/>
      <c r="CB366" s="85"/>
      <c r="CC366" s="85"/>
      <c r="CD366" s="85"/>
      <c r="CE366" s="85"/>
      <c r="CF366" s="85"/>
      <c r="CG366" s="85"/>
      <c r="CH366" s="85"/>
      <c r="CI366" s="85"/>
      <c r="CJ366" s="85"/>
      <c r="CK366" s="85"/>
      <c r="CL366" s="85"/>
      <c r="CM366" s="85"/>
      <c r="CN366" s="85"/>
      <c r="CO366" s="85"/>
      <c r="CP366" s="85"/>
      <c r="CQ366" s="85"/>
      <c r="CR366" s="85"/>
      <c r="CS366" s="85"/>
      <c r="CT366" s="85"/>
      <c r="CU366" s="85"/>
      <c r="CV366" s="85"/>
      <c r="CW366" s="85"/>
      <c r="CX366" s="85"/>
      <c r="CY366" s="85"/>
      <c r="CZ366" s="85"/>
      <c r="DA366" s="85"/>
      <c r="DB366" s="85"/>
      <c r="DC366" s="85"/>
      <c r="DD366" s="85"/>
      <c r="DE366" s="85"/>
      <c r="DF366" s="85"/>
      <c r="DG366" s="85"/>
      <c r="DH366" s="85"/>
      <c r="DI366" s="85"/>
      <c r="DJ366" s="85"/>
      <c r="DK366" s="85"/>
      <c r="DL366" s="85"/>
      <c r="DM366" s="85"/>
      <c r="DN366" s="85"/>
      <c r="DO366" s="85"/>
      <c r="DP366" s="85"/>
      <c r="DQ366" s="85"/>
      <c r="DR366" s="85"/>
      <c r="DS366" s="85"/>
      <c r="DT366" s="85"/>
      <c r="DU366" s="85"/>
      <c r="DV366" s="85"/>
      <c r="DW366" s="85"/>
      <c r="DX366" s="85"/>
      <c r="DY366" s="85"/>
      <c r="DZ366" s="85"/>
      <c r="EA366" s="85"/>
      <c r="EB366" s="85"/>
      <c r="EC366" s="85"/>
      <c r="ED366" s="85"/>
      <c r="EE366" s="85"/>
      <c r="EF366" s="85"/>
      <c r="EG366" s="85"/>
      <c r="EH366" s="85"/>
      <c r="EI366" s="85"/>
      <c r="EJ366" s="85"/>
      <c r="EK366" s="85"/>
      <c r="EL366" s="85"/>
      <c r="EM366" s="85"/>
      <c r="EN366" s="85"/>
      <c r="EO366" s="85"/>
      <c r="EP366" s="85"/>
      <c r="EQ366" s="85"/>
      <c r="ER366" s="85"/>
      <c r="ES366" s="85"/>
      <c r="ET366" s="85"/>
      <c r="EU366" s="85"/>
      <c r="EV366" s="85"/>
      <c r="EW366" s="85"/>
      <c r="EX366" s="85"/>
      <c r="EY366" s="85"/>
      <c r="EZ366" s="85"/>
      <c r="FA366" s="85"/>
      <c r="FB366" s="85"/>
      <c r="FC366" s="85"/>
      <c r="FD366" s="85"/>
      <c r="FE366" s="85"/>
      <c r="FF366" s="85"/>
      <c r="FG366" s="85"/>
      <c r="FH366" s="85"/>
      <c r="FI366" s="85"/>
      <c r="FJ366" s="85"/>
      <c r="FK366" s="85"/>
      <c r="FL366" s="85"/>
      <c r="FM366" s="85"/>
      <c r="FN366" s="85"/>
      <c r="FO366" s="85"/>
      <c r="FP366" s="85"/>
      <c r="FQ366" s="85"/>
      <c r="FR366" s="85"/>
      <c r="FS366" s="85"/>
      <c r="FT366" s="85"/>
      <c r="FU366" s="85"/>
      <c r="FV366" s="85"/>
      <c r="FW366" s="85"/>
      <c r="FX366" s="85"/>
      <c r="FY366" s="85"/>
      <c r="FZ366" s="85"/>
      <c r="GA366" s="85"/>
      <c r="GB366" s="85"/>
      <c r="GC366" s="85"/>
      <c r="GD366" s="85"/>
      <c r="GE366" s="85"/>
      <c r="GF366" s="85"/>
      <c r="GG366" s="85"/>
      <c r="GH366" s="85"/>
      <c r="GI366" s="85"/>
      <c r="GJ366" s="85"/>
      <c r="GK366" s="85"/>
      <c r="GL366" s="85"/>
      <c r="GM366" s="85"/>
      <c r="GN366" s="85"/>
      <c r="GO366" s="85"/>
    </row>
    <row r="367" spans="1:197" s="52" customFormat="1" ht="27.6" x14ac:dyDescent="0.3">
      <c r="A367" s="29" t="s">
        <v>18</v>
      </c>
      <c r="B367" s="29" t="s">
        <v>186</v>
      </c>
      <c r="C367" s="25" t="s">
        <v>922</v>
      </c>
      <c r="D367" s="26" t="s">
        <v>923</v>
      </c>
      <c r="E367" s="9" t="s">
        <v>924</v>
      </c>
      <c r="F367" s="26" t="s">
        <v>925</v>
      </c>
      <c r="G367" s="15">
        <v>29401</v>
      </c>
      <c r="H367" s="15" t="s">
        <v>57</v>
      </c>
      <c r="I367" s="14" t="s">
        <v>552</v>
      </c>
      <c r="J367" s="15" t="s">
        <v>553</v>
      </c>
      <c r="K367" s="16" t="s">
        <v>188</v>
      </c>
      <c r="L367" s="30" t="s">
        <v>34</v>
      </c>
      <c r="M367" s="14" t="s">
        <v>28</v>
      </c>
      <c r="N367" s="110">
        <v>1</v>
      </c>
      <c r="O367" s="172">
        <v>295</v>
      </c>
      <c r="P367" s="16" t="s">
        <v>36</v>
      </c>
      <c r="Q367" s="102">
        <v>295</v>
      </c>
      <c r="R367" s="102">
        <v>295</v>
      </c>
      <c r="S367" s="156"/>
      <c r="T367" s="156"/>
      <c r="U367" s="156"/>
      <c r="V367" s="156"/>
      <c r="W367" s="156"/>
      <c r="X367" s="156"/>
      <c r="Y367" s="156"/>
      <c r="Z367" s="156"/>
      <c r="AA367" s="156"/>
      <c r="AB367" s="156"/>
      <c r="AC367" s="156"/>
      <c r="AD367" s="156"/>
      <c r="AE367" s="85"/>
      <c r="AF367" s="85"/>
      <c r="AG367" s="85"/>
      <c r="AH367" s="85"/>
      <c r="AI367" s="85"/>
      <c r="AJ367" s="85"/>
      <c r="AK367" s="85"/>
      <c r="AL367" s="85"/>
      <c r="AM367" s="85"/>
      <c r="AN367" s="85"/>
      <c r="AO367" s="85"/>
      <c r="AP367" s="85"/>
      <c r="AQ367" s="85"/>
      <c r="AR367" s="85"/>
      <c r="AS367" s="85"/>
      <c r="AT367" s="85"/>
      <c r="AU367" s="85"/>
      <c r="AV367" s="85"/>
      <c r="AW367" s="85"/>
      <c r="AX367" s="85"/>
      <c r="AY367" s="85"/>
      <c r="AZ367" s="85"/>
      <c r="BA367" s="85"/>
      <c r="BB367" s="85"/>
      <c r="BC367" s="85"/>
      <c r="BD367" s="85"/>
      <c r="BE367" s="85"/>
      <c r="BF367" s="85"/>
      <c r="BG367" s="85"/>
      <c r="BH367" s="85"/>
      <c r="BI367" s="85"/>
      <c r="BJ367" s="85"/>
      <c r="BK367" s="85"/>
      <c r="BL367" s="85"/>
      <c r="BM367" s="85"/>
      <c r="BN367" s="85"/>
      <c r="BO367" s="85"/>
      <c r="BP367" s="85"/>
      <c r="BQ367" s="85"/>
      <c r="BR367" s="85"/>
      <c r="BS367" s="85"/>
      <c r="BT367" s="85"/>
      <c r="BU367" s="85"/>
      <c r="BV367" s="85"/>
      <c r="BW367" s="85"/>
      <c r="BX367" s="85"/>
      <c r="BY367" s="85"/>
      <c r="BZ367" s="85"/>
      <c r="CA367" s="85"/>
      <c r="CB367" s="85"/>
      <c r="CC367" s="85"/>
      <c r="CD367" s="85"/>
      <c r="CE367" s="85"/>
      <c r="CF367" s="85"/>
      <c r="CG367" s="85"/>
      <c r="CH367" s="85"/>
      <c r="CI367" s="85"/>
      <c r="CJ367" s="85"/>
      <c r="CK367" s="85"/>
      <c r="CL367" s="85"/>
      <c r="CM367" s="85"/>
      <c r="CN367" s="85"/>
      <c r="CO367" s="85"/>
      <c r="CP367" s="85"/>
      <c r="CQ367" s="85"/>
      <c r="CR367" s="85"/>
      <c r="CS367" s="85"/>
      <c r="CT367" s="85"/>
      <c r="CU367" s="85"/>
      <c r="CV367" s="85"/>
      <c r="CW367" s="85"/>
      <c r="CX367" s="85"/>
      <c r="CY367" s="85"/>
      <c r="CZ367" s="85"/>
      <c r="DA367" s="85"/>
      <c r="DB367" s="85"/>
      <c r="DC367" s="85"/>
      <c r="DD367" s="85"/>
      <c r="DE367" s="85"/>
      <c r="DF367" s="85"/>
      <c r="DG367" s="85"/>
      <c r="DH367" s="85"/>
      <c r="DI367" s="85"/>
      <c r="DJ367" s="85"/>
      <c r="DK367" s="85"/>
      <c r="DL367" s="85"/>
      <c r="DM367" s="85"/>
      <c r="DN367" s="85"/>
      <c r="DO367" s="85"/>
      <c r="DP367" s="85"/>
      <c r="DQ367" s="85"/>
      <c r="DR367" s="85"/>
      <c r="DS367" s="85"/>
      <c r="DT367" s="85"/>
      <c r="DU367" s="85"/>
      <c r="DV367" s="85"/>
      <c r="DW367" s="85"/>
      <c r="DX367" s="85"/>
      <c r="DY367" s="85"/>
      <c r="DZ367" s="85"/>
      <c r="EA367" s="85"/>
      <c r="EB367" s="85"/>
      <c r="EC367" s="85"/>
      <c r="ED367" s="85"/>
      <c r="EE367" s="85"/>
      <c r="EF367" s="85"/>
      <c r="EG367" s="85"/>
      <c r="EH367" s="85"/>
      <c r="EI367" s="85"/>
      <c r="EJ367" s="85"/>
      <c r="EK367" s="85"/>
      <c r="EL367" s="85"/>
      <c r="EM367" s="85"/>
      <c r="EN367" s="85"/>
      <c r="EO367" s="85"/>
      <c r="EP367" s="85"/>
      <c r="EQ367" s="85"/>
      <c r="ER367" s="85"/>
      <c r="ES367" s="85"/>
      <c r="ET367" s="85"/>
      <c r="EU367" s="85"/>
      <c r="EV367" s="85"/>
      <c r="EW367" s="85"/>
      <c r="EX367" s="85"/>
      <c r="EY367" s="85"/>
      <c r="EZ367" s="85"/>
      <c r="FA367" s="85"/>
      <c r="FB367" s="85"/>
      <c r="FC367" s="85"/>
      <c r="FD367" s="85"/>
      <c r="FE367" s="85"/>
      <c r="FF367" s="85"/>
      <c r="FG367" s="85"/>
      <c r="FH367" s="85"/>
      <c r="FI367" s="85"/>
      <c r="FJ367" s="85"/>
      <c r="FK367" s="85"/>
      <c r="FL367" s="85"/>
      <c r="FM367" s="85"/>
      <c r="FN367" s="85"/>
      <c r="FO367" s="85"/>
      <c r="FP367" s="85"/>
      <c r="FQ367" s="85"/>
      <c r="FR367" s="85"/>
      <c r="FS367" s="85"/>
      <c r="FT367" s="85"/>
      <c r="FU367" s="85"/>
      <c r="FV367" s="85"/>
      <c r="FW367" s="85"/>
      <c r="FX367" s="85"/>
      <c r="FY367" s="85"/>
      <c r="FZ367" s="85"/>
      <c r="GA367" s="85"/>
      <c r="GB367" s="85"/>
      <c r="GC367" s="85"/>
      <c r="GD367" s="85"/>
      <c r="GE367" s="85"/>
      <c r="GF367" s="85"/>
      <c r="GG367" s="85"/>
      <c r="GH367" s="85"/>
      <c r="GI367" s="85"/>
      <c r="GJ367" s="85"/>
      <c r="GK367" s="85"/>
      <c r="GL367" s="85"/>
      <c r="GM367" s="85"/>
      <c r="GN367" s="85"/>
      <c r="GO367" s="85"/>
    </row>
    <row r="368" spans="1:197" s="52" customFormat="1" ht="27.6" x14ac:dyDescent="0.3">
      <c r="A368" s="29" t="s">
        <v>18</v>
      </c>
      <c r="B368" s="29" t="s">
        <v>186</v>
      </c>
      <c r="C368" s="25" t="s">
        <v>926</v>
      </c>
      <c r="D368" s="26" t="s">
        <v>927</v>
      </c>
      <c r="E368" s="9" t="s">
        <v>928</v>
      </c>
      <c r="F368" s="26" t="s">
        <v>929</v>
      </c>
      <c r="G368" s="15">
        <v>29401</v>
      </c>
      <c r="H368" s="15" t="s">
        <v>57</v>
      </c>
      <c r="I368" s="14" t="s">
        <v>930</v>
      </c>
      <c r="J368" s="15" t="s">
        <v>931</v>
      </c>
      <c r="K368" s="16" t="s">
        <v>188</v>
      </c>
      <c r="L368" s="30" t="s">
        <v>34</v>
      </c>
      <c r="M368" s="14" t="s">
        <v>28</v>
      </c>
      <c r="N368" s="110">
        <v>8</v>
      </c>
      <c r="O368" s="172">
        <v>30</v>
      </c>
      <c r="P368" s="16" t="s">
        <v>36</v>
      </c>
      <c r="Q368" s="102">
        <v>240</v>
      </c>
      <c r="R368" s="102">
        <v>240</v>
      </c>
      <c r="S368" s="156"/>
      <c r="T368" s="156"/>
      <c r="U368" s="156"/>
      <c r="V368" s="156"/>
      <c r="W368" s="156"/>
      <c r="X368" s="156"/>
      <c r="Y368" s="156"/>
      <c r="Z368" s="156"/>
      <c r="AA368" s="156"/>
      <c r="AB368" s="156"/>
      <c r="AC368" s="156"/>
      <c r="AD368" s="156"/>
      <c r="AE368" s="85"/>
      <c r="AF368" s="85"/>
      <c r="AG368" s="85"/>
      <c r="AH368" s="85"/>
      <c r="AI368" s="85"/>
      <c r="AJ368" s="85"/>
      <c r="AK368" s="85"/>
      <c r="AL368" s="85"/>
      <c r="AM368" s="85"/>
      <c r="AN368" s="85"/>
      <c r="AO368" s="85"/>
      <c r="AP368" s="85"/>
      <c r="AQ368" s="85"/>
      <c r="AR368" s="85"/>
      <c r="AS368" s="85"/>
      <c r="AT368" s="85"/>
      <c r="AU368" s="85"/>
      <c r="AV368" s="85"/>
      <c r="AW368" s="85"/>
      <c r="AX368" s="85"/>
      <c r="AY368" s="85"/>
      <c r="AZ368" s="85"/>
      <c r="BA368" s="85"/>
      <c r="BB368" s="85"/>
      <c r="BC368" s="85"/>
      <c r="BD368" s="85"/>
      <c r="BE368" s="85"/>
      <c r="BF368" s="85"/>
      <c r="BG368" s="85"/>
      <c r="BH368" s="85"/>
      <c r="BI368" s="85"/>
      <c r="BJ368" s="85"/>
      <c r="BK368" s="85"/>
      <c r="BL368" s="85"/>
      <c r="BM368" s="85"/>
      <c r="BN368" s="85"/>
      <c r="BO368" s="85"/>
      <c r="BP368" s="85"/>
      <c r="BQ368" s="85"/>
      <c r="BR368" s="85"/>
      <c r="BS368" s="85"/>
      <c r="BT368" s="85"/>
      <c r="BU368" s="85"/>
      <c r="BV368" s="85"/>
      <c r="BW368" s="85"/>
      <c r="BX368" s="85"/>
      <c r="BY368" s="85"/>
      <c r="BZ368" s="85"/>
      <c r="CA368" s="85"/>
      <c r="CB368" s="85"/>
      <c r="CC368" s="85"/>
      <c r="CD368" s="85"/>
      <c r="CE368" s="85"/>
      <c r="CF368" s="85"/>
      <c r="CG368" s="85"/>
      <c r="CH368" s="85"/>
      <c r="CI368" s="85"/>
      <c r="CJ368" s="85"/>
      <c r="CK368" s="85"/>
      <c r="CL368" s="85"/>
      <c r="CM368" s="85"/>
      <c r="CN368" s="85"/>
      <c r="CO368" s="85"/>
      <c r="CP368" s="85"/>
      <c r="CQ368" s="85"/>
      <c r="CR368" s="85"/>
      <c r="CS368" s="85"/>
      <c r="CT368" s="85"/>
      <c r="CU368" s="85"/>
      <c r="CV368" s="85"/>
      <c r="CW368" s="85"/>
      <c r="CX368" s="85"/>
      <c r="CY368" s="85"/>
      <c r="CZ368" s="85"/>
      <c r="DA368" s="85"/>
      <c r="DB368" s="85"/>
      <c r="DC368" s="85"/>
      <c r="DD368" s="85"/>
      <c r="DE368" s="85"/>
      <c r="DF368" s="85"/>
      <c r="DG368" s="85"/>
      <c r="DH368" s="85"/>
      <c r="DI368" s="85"/>
      <c r="DJ368" s="85"/>
      <c r="DK368" s="85"/>
      <c r="DL368" s="85"/>
      <c r="DM368" s="85"/>
      <c r="DN368" s="85"/>
      <c r="DO368" s="85"/>
      <c r="DP368" s="85"/>
      <c r="DQ368" s="85"/>
      <c r="DR368" s="85"/>
      <c r="DS368" s="85"/>
      <c r="DT368" s="85"/>
      <c r="DU368" s="85"/>
      <c r="DV368" s="85"/>
      <c r="DW368" s="85"/>
      <c r="DX368" s="85"/>
      <c r="DY368" s="85"/>
      <c r="DZ368" s="85"/>
      <c r="EA368" s="85"/>
      <c r="EB368" s="85"/>
      <c r="EC368" s="85"/>
      <c r="ED368" s="85"/>
      <c r="EE368" s="85"/>
      <c r="EF368" s="85"/>
      <c r="EG368" s="85"/>
      <c r="EH368" s="85"/>
      <c r="EI368" s="85"/>
      <c r="EJ368" s="85"/>
      <c r="EK368" s="85"/>
      <c r="EL368" s="85"/>
      <c r="EM368" s="85"/>
      <c r="EN368" s="85"/>
      <c r="EO368" s="85"/>
      <c r="EP368" s="85"/>
      <c r="EQ368" s="85"/>
      <c r="ER368" s="85"/>
      <c r="ES368" s="85"/>
      <c r="ET368" s="85"/>
      <c r="EU368" s="85"/>
      <c r="EV368" s="85"/>
      <c r="EW368" s="85"/>
      <c r="EX368" s="85"/>
      <c r="EY368" s="85"/>
      <c r="EZ368" s="85"/>
      <c r="FA368" s="85"/>
      <c r="FB368" s="85"/>
      <c r="FC368" s="85"/>
      <c r="FD368" s="85"/>
      <c r="FE368" s="85"/>
      <c r="FF368" s="85"/>
      <c r="FG368" s="85"/>
      <c r="FH368" s="85"/>
      <c r="FI368" s="85"/>
      <c r="FJ368" s="85"/>
      <c r="FK368" s="85"/>
      <c r="FL368" s="85"/>
      <c r="FM368" s="85"/>
      <c r="FN368" s="85"/>
      <c r="FO368" s="85"/>
      <c r="FP368" s="85"/>
      <c r="FQ368" s="85"/>
      <c r="FR368" s="85"/>
      <c r="FS368" s="85"/>
      <c r="FT368" s="85"/>
      <c r="FU368" s="85"/>
      <c r="FV368" s="85"/>
      <c r="FW368" s="85"/>
      <c r="FX368" s="85"/>
      <c r="FY368" s="85"/>
      <c r="FZ368" s="85"/>
      <c r="GA368" s="85"/>
      <c r="GB368" s="85"/>
      <c r="GC368" s="85"/>
      <c r="GD368" s="85"/>
      <c r="GE368" s="85"/>
      <c r="GF368" s="85"/>
      <c r="GG368" s="85"/>
      <c r="GH368" s="85"/>
      <c r="GI368" s="85"/>
      <c r="GJ368" s="85"/>
      <c r="GK368" s="85"/>
      <c r="GL368" s="85"/>
      <c r="GM368" s="85"/>
      <c r="GN368" s="85"/>
      <c r="GO368" s="85"/>
    </row>
    <row r="369" spans="1:197" s="52" customFormat="1" x14ac:dyDescent="0.3">
      <c r="A369" s="29" t="s">
        <v>18</v>
      </c>
      <c r="B369" s="29" t="s">
        <v>186</v>
      </c>
      <c r="C369" s="25" t="s">
        <v>20</v>
      </c>
      <c r="D369" s="26" t="s">
        <v>21</v>
      </c>
      <c r="E369" s="9" t="s">
        <v>20</v>
      </c>
      <c r="F369" s="26" t="s">
        <v>22</v>
      </c>
      <c r="G369" s="15">
        <v>24601</v>
      </c>
      <c r="H369" s="15" t="s">
        <v>58</v>
      </c>
      <c r="I369" s="14" t="s">
        <v>248</v>
      </c>
      <c r="J369" s="15" t="s">
        <v>249</v>
      </c>
      <c r="K369" s="16" t="s">
        <v>188</v>
      </c>
      <c r="L369" s="30" t="s">
        <v>34</v>
      </c>
      <c r="M369" s="14" t="s">
        <v>28</v>
      </c>
      <c r="N369" s="110">
        <v>10</v>
      </c>
      <c r="O369" s="172">
        <v>165</v>
      </c>
      <c r="P369" s="16" t="s">
        <v>36</v>
      </c>
      <c r="Q369" s="102">
        <v>1650</v>
      </c>
      <c r="R369" s="102">
        <v>1650</v>
      </c>
      <c r="S369" s="156"/>
      <c r="T369" s="156"/>
      <c r="U369" s="156"/>
      <c r="V369" s="156"/>
      <c r="W369" s="156"/>
      <c r="X369" s="156"/>
      <c r="Y369" s="156"/>
      <c r="Z369" s="156"/>
      <c r="AA369" s="156"/>
      <c r="AB369" s="156"/>
      <c r="AC369" s="156"/>
      <c r="AD369" s="156"/>
      <c r="AE369" s="85"/>
      <c r="AF369" s="85"/>
      <c r="AG369" s="85"/>
      <c r="AH369" s="85"/>
      <c r="AI369" s="85"/>
      <c r="AJ369" s="85"/>
      <c r="AK369" s="85"/>
      <c r="AL369" s="85"/>
      <c r="AM369" s="85"/>
      <c r="AN369" s="85"/>
      <c r="AO369" s="85"/>
      <c r="AP369" s="85"/>
      <c r="AQ369" s="85"/>
      <c r="AR369" s="85"/>
      <c r="AS369" s="85"/>
      <c r="AT369" s="85"/>
      <c r="AU369" s="85"/>
      <c r="AV369" s="85"/>
      <c r="AW369" s="85"/>
      <c r="AX369" s="85"/>
      <c r="AY369" s="85"/>
      <c r="AZ369" s="85"/>
      <c r="BA369" s="85"/>
      <c r="BB369" s="85"/>
      <c r="BC369" s="85"/>
      <c r="BD369" s="85"/>
      <c r="BE369" s="85"/>
      <c r="BF369" s="85"/>
      <c r="BG369" s="85"/>
      <c r="BH369" s="85"/>
      <c r="BI369" s="85"/>
      <c r="BJ369" s="85"/>
      <c r="BK369" s="85"/>
      <c r="BL369" s="85"/>
      <c r="BM369" s="85"/>
      <c r="BN369" s="85"/>
      <c r="BO369" s="85"/>
      <c r="BP369" s="85"/>
      <c r="BQ369" s="85"/>
      <c r="BR369" s="85"/>
      <c r="BS369" s="85"/>
      <c r="BT369" s="85"/>
      <c r="BU369" s="85"/>
      <c r="BV369" s="85"/>
      <c r="BW369" s="85"/>
      <c r="BX369" s="85"/>
      <c r="BY369" s="85"/>
      <c r="BZ369" s="85"/>
      <c r="CA369" s="85"/>
      <c r="CB369" s="85"/>
      <c r="CC369" s="85"/>
      <c r="CD369" s="85"/>
      <c r="CE369" s="85"/>
      <c r="CF369" s="85"/>
      <c r="CG369" s="85"/>
      <c r="CH369" s="85"/>
      <c r="CI369" s="85"/>
      <c r="CJ369" s="85"/>
      <c r="CK369" s="85"/>
      <c r="CL369" s="85"/>
      <c r="CM369" s="85"/>
      <c r="CN369" s="85"/>
      <c r="CO369" s="85"/>
      <c r="CP369" s="85"/>
      <c r="CQ369" s="85"/>
      <c r="CR369" s="85"/>
      <c r="CS369" s="85"/>
      <c r="CT369" s="85"/>
      <c r="CU369" s="85"/>
      <c r="CV369" s="85"/>
      <c r="CW369" s="85"/>
      <c r="CX369" s="85"/>
      <c r="CY369" s="85"/>
      <c r="CZ369" s="85"/>
      <c r="DA369" s="85"/>
      <c r="DB369" s="85"/>
      <c r="DC369" s="85"/>
      <c r="DD369" s="85"/>
      <c r="DE369" s="85"/>
      <c r="DF369" s="85"/>
      <c r="DG369" s="85"/>
      <c r="DH369" s="85"/>
      <c r="DI369" s="85"/>
      <c r="DJ369" s="85"/>
      <c r="DK369" s="85"/>
      <c r="DL369" s="85"/>
      <c r="DM369" s="85"/>
      <c r="DN369" s="85"/>
      <c r="DO369" s="85"/>
      <c r="DP369" s="85"/>
      <c r="DQ369" s="85"/>
      <c r="DR369" s="85"/>
      <c r="DS369" s="85"/>
      <c r="DT369" s="85"/>
      <c r="DU369" s="85"/>
      <c r="DV369" s="85"/>
      <c r="DW369" s="85"/>
      <c r="DX369" s="85"/>
      <c r="DY369" s="85"/>
      <c r="DZ369" s="85"/>
      <c r="EA369" s="85"/>
      <c r="EB369" s="85"/>
      <c r="EC369" s="85"/>
      <c r="ED369" s="85"/>
      <c r="EE369" s="85"/>
      <c r="EF369" s="85"/>
      <c r="EG369" s="85"/>
      <c r="EH369" s="85"/>
      <c r="EI369" s="85"/>
      <c r="EJ369" s="85"/>
      <c r="EK369" s="85"/>
      <c r="EL369" s="85"/>
      <c r="EM369" s="85"/>
      <c r="EN369" s="85"/>
      <c r="EO369" s="85"/>
      <c r="EP369" s="85"/>
      <c r="EQ369" s="85"/>
      <c r="ER369" s="85"/>
      <c r="ES369" s="85"/>
      <c r="ET369" s="85"/>
      <c r="EU369" s="85"/>
      <c r="EV369" s="85"/>
      <c r="EW369" s="85"/>
      <c r="EX369" s="85"/>
      <c r="EY369" s="85"/>
      <c r="EZ369" s="85"/>
      <c r="FA369" s="85"/>
      <c r="FB369" s="85"/>
      <c r="FC369" s="85"/>
      <c r="FD369" s="85"/>
      <c r="FE369" s="85"/>
      <c r="FF369" s="85"/>
      <c r="FG369" s="85"/>
      <c r="FH369" s="85"/>
      <c r="FI369" s="85"/>
      <c r="FJ369" s="85"/>
      <c r="FK369" s="85"/>
      <c r="FL369" s="85"/>
      <c r="FM369" s="85"/>
      <c r="FN369" s="85"/>
      <c r="FO369" s="85"/>
      <c r="FP369" s="85"/>
      <c r="FQ369" s="85"/>
      <c r="FR369" s="85"/>
      <c r="FS369" s="85"/>
      <c r="FT369" s="85"/>
      <c r="FU369" s="85"/>
      <c r="FV369" s="85"/>
      <c r="FW369" s="85"/>
      <c r="FX369" s="85"/>
      <c r="FY369" s="85"/>
      <c r="FZ369" s="85"/>
      <c r="GA369" s="85"/>
      <c r="GB369" s="85"/>
      <c r="GC369" s="85"/>
      <c r="GD369" s="85"/>
      <c r="GE369" s="85"/>
      <c r="GF369" s="85"/>
      <c r="GG369" s="85"/>
      <c r="GH369" s="85"/>
      <c r="GI369" s="85"/>
      <c r="GJ369" s="85"/>
      <c r="GK369" s="85"/>
      <c r="GL369" s="85"/>
      <c r="GM369" s="85"/>
      <c r="GN369" s="85"/>
      <c r="GO369" s="85"/>
    </row>
    <row r="370" spans="1:197" s="52" customFormat="1" x14ac:dyDescent="0.3">
      <c r="A370" s="29" t="s">
        <v>18</v>
      </c>
      <c r="B370" s="29" t="s">
        <v>186</v>
      </c>
      <c r="C370" s="25" t="s">
        <v>20</v>
      </c>
      <c r="D370" s="26" t="s">
        <v>21</v>
      </c>
      <c r="E370" s="9" t="s">
        <v>20</v>
      </c>
      <c r="F370" s="26" t="s">
        <v>22</v>
      </c>
      <c r="G370" s="15">
        <v>24601</v>
      </c>
      <c r="H370" s="15" t="s">
        <v>58</v>
      </c>
      <c r="I370" s="14" t="s">
        <v>535</v>
      </c>
      <c r="J370" s="15" t="s">
        <v>536</v>
      </c>
      <c r="K370" s="16" t="s">
        <v>188</v>
      </c>
      <c r="L370" s="30" t="s">
        <v>34</v>
      </c>
      <c r="M370" s="14" t="s">
        <v>28</v>
      </c>
      <c r="N370" s="110">
        <v>10</v>
      </c>
      <c r="O370" s="172">
        <v>145</v>
      </c>
      <c r="P370" s="16" t="s">
        <v>36</v>
      </c>
      <c r="Q370" s="102">
        <v>1450</v>
      </c>
      <c r="R370" s="102">
        <v>1450</v>
      </c>
      <c r="S370" s="156"/>
      <c r="T370" s="156"/>
      <c r="U370" s="156"/>
      <c r="V370" s="156"/>
      <c r="W370" s="156"/>
      <c r="X370" s="156"/>
      <c r="Y370" s="156"/>
      <c r="Z370" s="156"/>
      <c r="AA370" s="156"/>
      <c r="AB370" s="156"/>
      <c r="AC370" s="156"/>
      <c r="AD370" s="156"/>
      <c r="AE370" s="85"/>
      <c r="AF370" s="85"/>
      <c r="AG370" s="85"/>
      <c r="AH370" s="85"/>
      <c r="AI370" s="85"/>
      <c r="AJ370" s="85"/>
      <c r="AK370" s="85"/>
      <c r="AL370" s="85"/>
      <c r="AM370" s="85"/>
      <c r="AN370" s="85"/>
      <c r="AO370" s="85"/>
      <c r="AP370" s="85"/>
      <c r="AQ370" s="85"/>
      <c r="AR370" s="85"/>
      <c r="AS370" s="85"/>
      <c r="AT370" s="85"/>
      <c r="AU370" s="85"/>
      <c r="AV370" s="85"/>
      <c r="AW370" s="85"/>
      <c r="AX370" s="85"/>
      <c r="AY370" s="85"/>
      <c r="AZ370" s="85"/>
      <c r="BA370" s="85"/>
      <c r="BB370" s="85"/>
      <c r="BC370" s="85"/>
      <c r="BD370" s="85"/>
      <c r="BE370" s="85"/>
      <c r="BF370" s="85"/>
      <c r="BG370" s="85"/>
      <c r="BH370" s="85"/>
      <c r="BI370" s="85"/>
      <c r="BJ370" s="85"/>
      <c r="BK370" s="85"/>
      <c r="BL370" s="85"/>
      <c r="BM370" s="85"/>
      <c r="BN370" s="85"/>
      <c r="BO370" s="85"/>
      <c r="BP370" s="85"/>
      <c r="BQ370" s="85"/>
      <c r="BR370" s="85"/>
      <c r="BS370" s="85"/>
      <c r="BT370" s="85"/>
      <c r="BU370" s="85"/>
      <c r="BV370" s="85"/>
      <c r="BW370" s="85"/>
      <c r="BX370" s="85"/>
      <c r="BY370" s="85"/>
      <c r="BZ370" s="85"/>
      <c r="CA370" s="85"/>
      <c r="CB370" s="85"/>
      <c r="CC370" s="85"/>
      <c r="CD370" s="85"/>
      <c r="CE370" s="85"/>
      <c r="CF370" s="85"/>
      <c r="CG370" s="85"/>
      <c r="CH370" s="85"/>
      <c r="CI370" s="85"/>
      <c r="CJ370" s="85"/>
      <c r="CK370" s="85"/>
      <c r="CL370" s="85"/>
      <c r="CM370" s="85"/>
      <c r="CN370" s="85"/>
      <c r="CO370" s="85"/>
      <c r="CP370" s="85"/>
      <c r="CQ370" s="85"/>
      <c r="CR370" s="85"/>
      <c r="CS370" s="85"/>
      <c r="CT370" s="85"/>
      <c r="CU370" s="85"/>
      <c r="CV370" s="85"/>
      <c r="CW370" s="85"/>
      <c r="CX370" s="85"/>
      <c r="CY370" s="85"/>
      <c r="CZ370" s="85"/>
      <c r="DA370" s="85"/>
      <c r="DB370" s="85"/>
      <c r="DC370" s="85"/>
      <c r="DD370" s="85"/>
      <c r="DE370" s="85"/>
      <c r="DF370" s="85"/>
      <c r="DG370" s="85"/>
      <c r="DH370" s="85"/>
      <c r="DI370" s="85"/>
      <c r="DJ370" s="85"/>
      <c r="DK370" s="85"/>
      <c r="DL370" s="85"/>
      <c r="DM370" s="85"/>
      <c r="DN370" s="85"/>
      <c r="DO370" s="85"/>
      <c r="DP370" s="85"/>
      <c r="DQ370" s="85"/>
      <c r="DR370" s="85"/>
      <c r="DS370" s="85"/>
      <c r="DT370" s="85"/>
      <c r="DU370" s="85"/>
      <c r="DV370" s="85"/>
      <c r="DW370" s="85"/>
      <c r="DX370" s="85"/>
      <c r="DY370" s="85"/>
      <c r="DZ370" s="85"/>
      <c r="EA370" s="85"/>
      <c r="EB370" s="85"/>
      <c r="EC370" s="85"/>
      <c r="ED370" s="85"/>
      <c r="EE370" s="85"/>
      <c r="EF370" s="85"/>
      <c r="EG370" s="85"/>
      <c r="EH370" s="85"/>
      <c r="EI370" s="85"/>
      <c r="EJ370" s="85"/>
      <c r="EK370" s="85"/>
      <c r="EL370" s="85"/>
      <c r="EM370" s="85"/>
      <c r="EN370" s="85"/>
      <c r="EO370" s="85"/>
      <c r="EP370" s="85"/>
      <c r="EQ370" s="85"/>
      <c r="ER370" s="85"/>
      <c r="ES370" s="85"/>
      <c r="ET370" s="85"/>
      <c r="EU370" s="85"/>
      <c r="EV370" s="85"/>
      <c r="EW370" s="85"/>
      <c r="EX370" s="85"/>
      <c r="EY370" s="85"/>
      <c r="EZ370" s="85"/>
      <c r="FA370" s="85"/>
      <c r="FB370" s="85"/>
      <c r="FC370" s="85"/>
      <c r="FD370" s="85"/>
      <c r="FE370" s="85"/>
      <c r="FF370" s="85"/>
      <c r="FG370" s="85"/>
      <c r="FH370" s="85"/>
      <c r="FI370" s="85"/>
      <c r="FJ370" s="85"/>
      <c r="FK370" s="85"/>
      <c r="FL370" s="85"/>
      <c r="FM370" s="85"/>
      <c r="FN370" s="85"/>
      <c r="FO370" s="85"/>
      <c r="FP370" s="85"/>
      <c r="FQ370" s="85"/>
      <c r="FR370" s="85"/>
      <c r="FS370" s="85"/>
      <c r="FT370" s="85"/>
      <c r="FU370" s="85"/>
      <c r="FV370" s="85"/>
      <c r="FW370" s="85"/>
      <c r="FX370" s="85"/>
      <c r="FY370" s="85"/>
      <c r="FZ370" s="85"/>
      <c r="GA370" s="85"/>
      <c r="GB370" s="85"/>
      <c r="GC370" s="85"/>
      <c r="GD370" s="85"/>
      <c r="GE370" s="85"/>
      <c r="GF370" s="85"/>
      <c r="GG370" s="85"/>
      <c r="GH370" s="85"/>
      <c r="GI370" s="85"/>
      <c r="GJ370" s="85"/>
      <c r="GK370" s="85"/>
      <c r="GL370" s="85"/>
      <c r="GM370" s="85"/>
      <c r="GN370" s="85"/>
      <c r="GO370" s="85"/>
    </row>
    <row r="371" spans="1:197" s="52" customFormat="1" ht="27.6" x14ac:dyDescent="0.3">
      <c r="A371" s="29" t="s">
        <v>18</v>
      </c>
      <c r="B371" s="29" t="s">
        <v>186</v>
      </c>
      <c r="C371" s="25" t="s">
        <v>20</v>
      </c>
      <c r="D371" s="26" t="s">
        <v>37</v>
      </c>
      <c r="E371" s="9" t="s">
        <v>38</v>
      </c>
      <c r="F371" s="26" t="s">
        <v>41</v>
      </c>
      <c r="G371" s="15">
        <v>24601</v>
      </c>
      <c r="H371" s="15" t="s">
        <v>58</v>
      </c>
      <c r="I371" s="14" t="s">
        <v>932</v>
      </c>
      <c r="J371" s="15" t="s">
        <v>933</v>
      </c>
      <c r="K371" s="16" t="s">
        <v>188</v>
      </c>
      <c r="L371" s="30" t="s">
        <v>34</v>
      </c>
      <c r="M371" s="14" t="s">
        <v>28</v>
      </c>
      <c r="N371" s="110">
        <v>2</v>
      </c>
      <c r="O371" s="172">
        <v>80</v>
      </c>
      <c r="P371" s="16" t="s">
        <v>36</v>
      </c>
      <c r="Q371" s="102">
        <v>160</v>
      </c>
      <c r="R371" s="102">
        <v>160</v>
      </c>
      <c r="S371" s="156"/>
      <c r="T371" s="156"/>
      <c r="U371" s="156"/>
      <c r="V371" s="156"/>
      <c r="W371" s="156"/>
      <c r="X371" s="156"/>
      <c r="Y371" s="156"/>
      <c r="Z371" s="156"/>
      <c r="AA371" s="156"/>
      <c r="AB371" s="156"/>
      <c r="AC371" s="156"/>
      <c r="AD371" s="156"/>
      <c r="AE371" s="85"/>
      <c r="AF371" s="85"/>
      <c r="AG371" s="85"/>
      <c r="AH371" s="85"/>
      <c r="AI371" s="85"/>
      <c r="AJ371" s="85"/>
      <c r="AK371" s="85"/>
      <c r="AL371" s="85"/>
      <c r="AM371" s="85"/>
      <c r="AN371" s="85"/>
      <c r="AO371" s="85"/>
      <c r="AP371" s="85"/>
      <c r="AQ371" s="85"/>
      <c r="AR371" s="85"/>
      <c r="AS371" s="85"/>
      <c r="AT371" s="85"/>
      <c r="AU371" s="85"/>
      <c r="AV371" s="85"/>
      <c r="AW371" s="85"/>
      <c r="AX371" s="85"/>
      <c r="AY371" s="85"/>
      <c r="AZ371" s="85"/>
      <c r="BA371" s="85"/>
      <c r="BB371" s="85"/>
      <c r="BC371" s="85"/>
      <c r="BD371" s="85"/>
      <c r="BE371" s="85"/>
      <c r="BF371" s="85"/>
      <c r="BG371" s="85"/>
      <c r="BH371" s="85"/>
      <c r="BI371" s="85"/>
      <c r="BJ371" s="85"/>
      <c r="BK371" s="85"/>
      <c r="BL371" s="85"/>
      <c r="BM371" s="85"/>
      <c r="BN371" s="85"/>
      <c r="BO371" s="85"/>
      <c r="BP371" s="85"/>
      <c r="BQ371" s="85"/>
      <c r="BR371" s="85"/>
      <c r="BS371" s="85"/>
      <c r="BT371" s="85"/>
      <c r="BU371" s="85"/>
      <c r="BV371" s="85"/>
      <c r="BW371" s="85"/>
      <c r="BX371" s="85"/>
      <c r="BY371" s="85"/>
      <c r="BZ371" s="85"/>
      <c r="CA371" s="85"/>
      <c r="CB371" s="85"/>
      <c r="CC371" s="85"/>
      <c r="CD371" s="85"/>
      <c r="CE371" s="85"/>
      <c r="CF371" s="85"/>
      <c r="CG371" s="85"/>
      <c r="CH371" s="85"/>
      <c r="CI371" s="85"/>
      <c r="CJ371" s="85"/>
      <c r="CK371" s="85"/>
      <c r="CL371" s="85"/>
      <c r="CM371" s="85"/>
      <c r="CN371" s="85"/>
      <c r="CO371" s="85"/>
      <c r="CP371" s="85"/>
      <c r="CQ371" s="85"/>
      <c r="CR371" s="85"/>
      <c r="CS371" s="85"/>
      <c r="CT371" s="85"/>
      <c r="CU371" s="85"/>
      <c r="CV371" s="85"/>
      <c r="CW371" s="85"/>
      <c r="CX371" s="85"/>
      <c r="CY371" s="85"/>
      <c r="CZ371" s="85"/>
      <c r="DA371" s="85"/>
      <c r="DB371" s="85"/>
      <c r="DC371" s="85"/>
      <c r="DD371" s="85"/>
      <c r="DE371" s="85"/>
      <c r="DF371" s="85"/>
      <c r="DG371" s="85"/>
      <c r="DH371" s="85"/>
      <c r="DI371" s="85"/>
      <c r="DJ371" s="85"/>
      <c r="DK371" s="85"/>
      <c r="DL371" s="85"/>
      <c r="DM371" s="85"/>
      <c r="DN371" s="85"/>
      <c r="DO371" s="85"/>
      <c r="DP371" s="85"/>
      <c r="DQ371" s="85"/>
      <c r="DR371" s="85"/>
      <c r="DS371" s="85"/>
      <c r="DT371" s="85"/>
      <c r="DU371" s="85"/>
      <c r="DV371" s="85"/>
      <c r="DW371" s="85"/>
      <c r="DX371" s="85"/>
      <c r="DY371" s="85"/>
      <c r="DZ371" s="85"/>
      <c r="EA371" s="85"/>
      <c r="EB371" s="85"/>
      <c r="EC371" s="85"/>
      <c r="ED371" s="85"/>
      <c r="EE371" s="85"/>
      <c r="EF371" s="85"/>
      <c r="EG371" s="85"/>
      <c r="EH371" s="85"/>
      <c r="EI371" s="85"/>
      <c r="EJ371" s="85"/>
      <c r="EK371" s="85"/>
      <c r="EL371" s="85"/>
      <c r="EM371" s="85"/>
      <c r="EN371" s="85"/>
      <c r="EO371" s="85"/>
      <c r="EP371" s="85"/>
      <c r="EQ371" s="85"/>
      <c r="ER371" s="85"/>
      <c r="ES371" s="85"/>
      <c r="ET371" s="85"/>
      <c r="EU371" s="85"/>
      <c r="EV371" s="85"/>
      <c r="EW371" s="85"/>
      <c r="EX371" s="85"/>
      <c r="EY371" s="85"/>
      <c r="EZ371" s="85"/>
      <c r="FA371" s="85"/>
      <c r="FB371" s="85"/>
      <c r="FC371" s="85"/>
      <c r="FD371" s="85"/>
      <c r="FE371" s="85"/>
      <c r="FF371" s="85"/>
      <c r="FG371" s="85"/>
      <c r="FH371" s="85"/>
      <c r="FI371" s="85"/>
      <c r="FJ371" s="85"/>
      <c r="FK371" s="85"/>
      <c r="FL371" s="85"/>
      <c r="FM371" s="85"/>
      <c r="FN371" s="85"/>
      <c r="FO371" s="85"/>
      <c r="FP371" s="85"/>
      <c r="FQ371" s="85"/>
      <c r="FR371" s="85"/>
      <c r="FS371" s="85"/>
      <c r="FT371" s="85"/>
      <c r="FU371" s="85"/>
      <c r="FV371" s="85"/>
      <c r="FW371" s="85"/>
      <c r="FX371" s="85"/>
      <c r="FY371" s="85"/>
      <c r="FZ371" s="85"/>
      <c r="GA371" s="85"/>
      <c r="GB371" s="85"/>
      <c r="GC371" s="85"/>
      <c r="GD371" s="85"/>
      <c r="GE371" s="85"/>
      <c r="GF371" s="85"/>
      <c r="GG371" s="85"/>
      <c r="GH371" s="85"/>
      <c r="GI371" s="85"/>
      <c r="GJ371" s="85"/>
      <c r="GK371" s="85"/>
      <c r="GL371" s="85"/>
      <c r="GM371" s="85"/>
      <c r="GN371" s="85"/>
      <c r="GO371" s="85"/>
    </row>
    <row r="372" spans="1:197" s="52" customFormat="1" ht="41.4" x14ac:dyDescent="0.3">
      <c r="A372" s="29" t="s">
        <v>18</v>
      </c>
      <c r="B372" s="29" t="s">
        <v>186</v>
      </c>
      <c r="C372" s="25" t="s">
        <v>20</v>
      </c>
      <c r="D372" s="26" t="s">
        <v>21</v>
      </c>
      <c r="E372" s="25" t="s">
        <v>20</v>
      </c>
      <c r="F372" s="26" t="s">
        <v>22</v>
      </c>
      <c r="G372" s="15" t="s">
        <v>141</v>
      </c>
      <c r="H372" s="23" t="s">
        <v>254</v>
      </c>
      <c r="I372" s="15" t="s">
        <v>176</v>
      </c>
      <c r="J372" s="15" t="s">
        <v>177</v>
      </c>
      <c r="K372" s="16" t="s">
        <v>188</v>
      </c>
      <c r="L372" s="30" t="s">
        <v>34</v>
      </c>
      <c r="M372" s="14" t="s">
        <v>28</v>
      </c>
      <c r="N372" s="110">
        <v>60</v>
      </c>
      <c r="O372" s="172">
        <v>100</v>
      </c>
      <c r="P372" s="16" t="s">
        <v>36</v>
      </c>
      <c r="Q372" s="102">
        <v>6000</v>
      </c>
      <c r="R372" s="102">
        <v>6000</v>
      </c>
      <c r="S372" s="156"/>
      <c r="T372" s="156"/>
      <c r="U372" s="156"/>
      <c r="V372" s="156"/>
      <c r="W372" s="156"/>
      <c r="X372" s="156"/>
      <c r="Y372" s="156"/>
      <c r="Z372" s="156"/>
      <c r="AA372" s="156"/>
      <c r="AB372" s="156"/>
      <c r="AC372" s="156"/>
      <c r="AD372" s="156"/>
      <c r="AE372" s="85"/>
      <c r="AF372" s="85"/>
      <c r="AG372" s="85"/>
      <c r="AH372" s="85"/>
      <c r="AI372" s="85"/>
      <c r="AJ372" s="85"/>
      <c r="AK372" s="85"/>
      <c r="AL372" s="85"/>
      <c r="AM372" s="85"/>
      <c r="AN372" s="85"/>
      <c r="AO372" s="85"/>
      <c r="AP372" s="85"/>
      <c r="AQ372" s="85"/>
      <c r="AR372" s="85"/>
      <c r="AS372" s="85"/>
      <c r="AT372" s="85"/>
      <c r="AU372" s="85"/>
      <c r="AV372" s="85"/>
      <c r="AW372" s="85"/>
      <c r="AX372" s="85"/>
      <c r="AY372" s="85"/>
      <c r="AZ372" s="85"/>
      <c r="BA372" s="85"/>
      <c r="BB372" s="85"/>
      <c r="BC372" s="85"/>
      <c r="BD372" s="85"/>
      <c r="BE372" s="85"/>
      <c r="BF372" s="85"/>
      <c r="BG372" s="85"/>
      <c r="BH372" s="85"/>
      <c r="BI372" s="85"/>
      <c r="BJ372" s="85"/>
      <c r="BK372" s="85"/>
      <c r="BL372" s="85"/>
      <c r="BM372" s="85"/>
      <c r="BN372" s="85"/>
      <c r="BO372" s="85"/>
      <c r="BP372" s="85"/>
      <c r="BQ372" s="85"/>
      <c r="BR372" s="85"/>
      <c r="BS372" s="85"/>
      <c r="BT372" s="85"/>
      <c r="BU372" s="85"/>
      <c r="BV372" s="85"/>
      <c r="BW372" s="85"/>
      <c r="BX372" s="85"/>
      <c r="BY372" s="85"/>
      <c r="BZ372" s="85"/>
      <c r="CA372" s="85"/>
      <c r="CB372" s="85"/>
      <c r="CC372" s="85"/>
      <c r="CD372" s="85"/>
      <c r="CE372" s="85"/>
      <c r="CF372" s="85"/>
      <c r="CG372" s="85"/>
      <c r="CH372" s="85"/>
      <c r="CI372" s="85"/>
      <c r="CJ372" s="85"/>
      <c r="CK372" s="85"/>
      <c r="CL372" s="85"/>
      <c r="CM372" s="85"/>
      <c r="CN372" s="85"/>
      <c r="CO372" s="85"/>
      <c r="CP372" s="85"/>
      <c r="CQ372" s="85"/>
      <c r="CR372" s="85"/>
      <c r="CS372" s="85"/>
      <c r="CT372" s="85"/>
      <c r="CU372" s="85"/>
      <c r="CV372" s="85"/>
      <c r="CW372" s="85"/>
      <c r="CX372" s="85"/>
      <c r="CY372" s="85"/>
      <c r="CZ372" s="85"/>
      <c r="DA372" s="85"/>
      <c r="DB372" s="85"/>
      <c r="DC372" s="85"/>
      <c r="DD372" s="85"/>
      <c r="DE372" s="85"/>
      <c r="DF372" s="85"/>
      <c r="DG372" s="85"/>
      <c r="DH372" s="85"/>
      <c r="DI372" s="85"/>
      <c r="DJ372" s="85"/>
      <c r="DK372" s="85"/>
      <c r="DL372" s="85"/>
      <c r="DM372" s="85"/>
      <c r="DN372" s="85"/>
      <c r="DO372" s="85"/>
      <c r="DP372" s="85"/>
      <c r="DQ372" s="85"/>
      <c r="DR372" s="85"/>
      <c r="DS372" s="85"/>
      <c r="DT372" s="85"/>
      <c r="DU372" s="85"/>
      <c r="DV372" s="85"/>
      <c r="DW372" s="85"/>
      <c r="DX372" s="85"/>
      <c r="DY372" s="85"/>
      <c r="DZ372" s="85"/>
      <c r="EA372" s="85"/>
      <c r="EB372" s="85"/>
      <c r="EC372" s="85"/>
      <c r="ED372" s="85"/>
      <c r="EE372" s="85"/>
      <c r="EF372" s="85"/>
      <c r="EG372" s="85"/>
      <c r="EH372" s="85"/>
      <c r="EI372" s="85"/>
      <c r="EJ372" s="85"/>
      <c r="EK372" s="85"/>
      <c r="EL372" s="85"/>
      <c r="EM372" s="85"/>
      <c r="EN372" s="85"/>
      <c r="EO372" s="85"/>
      <c r="EP372" s="85"/>
      <c r="EQ372" s="85"/>
      <c r="ER372" s="85"/>
      <c r="ES372" s="85"/>
      <c r="ET372" s="85"/>
      <c r="EU372" s="85"/>
      <c r="EV372" s="85"/>
      <c r="EW372" s="85"/>
      <c r="EX372" s="85"/>
      <c r="EY372" s="85"/>
      <c r="EZ372" s="85"/>
      <c r="FA372" s="85"/>
      <c r="FB372" s="85"/>
      <c r="FC372" s="85"/>
      <c r="FD372" s="85"/>
      <c r="FE372" s="85"/>
      <c r="FF372" s="85"/>
      <c r="FG372" s="85"/>
      <c r="FH372" s="85"/>
      <c r="FI372" s="85"/>
      <c r="FJ372" s="85"/>
      <c r="FK372" s="85"/>
      <c r="FL372" s="85"/>
      <c r="FM372" s="85"/>
      <c r="FN372" s="85"/>
      <c r="FO372" s="85"/>
      <c r="FP372" s="85"/>
      <c r="FQ372" s="85"/>
      <c r="FR372" s="85"/>
      <c r="FS372" s="85"/>
      <c r="FT372" s="85"/>
      <c r="FU372" s="85"/>
      <c r="FV372" s="85"/>
      <c r="FW372" s="85"/>
      <c r="FX372" s="85"/>
      <c r="FY372" s="85"/>
      <c r="FZ372" s="85"/>
      <c r="GA372" s="85"/>
      <c r="GB372" s="85"/>
      <c r="GC372" s="85"/>
      <c r="GD372" s="85"/>
      <c r="GE372" s="85"/>
      <c r="GF372" s="85"/>
      <c r="GG372" s="85"/>
      <c r="GH372" s="85"/>
      <c r="GI372" s="85"/>
      <c r="GJ372" s="85"/>
      <c r="GK372" s="85"/>
      <c r="GL372" s="85"/>
      <c r="GM372" s="85"/>
      <c r="GN372" s="85"/>
      <c r="GO372" s="85"/>
    </row>
    <row r="373" spans="1:197" s="52" customFormat="1" ht="55.2" x14ac:dyDescent="0.3">
      <c r="A373" s="29" t="s">
        <v>18</v>
      </c>
      <c r="B373" s="24" t="s">
        <v>186</v>
      </c>
      <c r="C373" s="25" t="s">
        <v>20</v>
      </c>
      <c r="D373" s="26" t="s">
        <v>37</v>
      </c>
      <c r="E373" s="25" t="s">
        <v>40</v>
      </c>
      <c r="F373" s="26" t="s">
        <v>41</v>
      </c>
      <c r="G373" s="15" t="s">
        <v>50</v>
      </c>
      <c r="H373" s="23" t="s">
        <v>51</v>
      </c>
      <c r="I373" s="15" t="s">
        <v>255</v>
      </c>
      <c r="J373" s="15" t="s">
        <v>934</v>
      </c>
      <c r="K373" s="16" t="s">
        <v>52</v>
      </c>
      <c r="L373" s="30" t="s">
        <v>34</v>
      </c>
      <c r="M373" s="14" t="s">
        <v>75</v>
      </c>
      <c r="N373" s="110">
        <v>1</v>
      </c>
      <c r="O373" s="172">
        <v>21924</v>
      </c>
      <c r="P373" s="16" t="s">
        <v>36</v>
      </c>
      <c r="Q373" s="102">
        <v>21924</v>
      </c>
      <c r="R373" s="102">
        <v>21924</v>
      </c>
      <c r="S373" s="156"/>
      <c r="T373" s="156"/>
      <c r="U373" s="156"/>
      <c r="V373" s="156"/>
      <c r="W373" s="156"/>
      <c r="X373" s="156"/>
      <c r="Y373" s="157"/>
      <c r="Z373" s="157"/>
      <c r="AA373" s="156"/>
      <c r="AB373" s="156"/>
      <c r="AC373" s="156"/>
      <c r="AD373" s="156"/>
      <c r="AE373" s="85"/>
      <c r="AF373" s="85"/>
      <c r="AG373" s="85"/>
      <c r="AH373" s="85"/>
      <c r="AI373" s="85"/>
      <c r="AJ373" s="85"/>
      <c r="AK373" s="85"/>
      <c r="AL373" s="85"/>
      <c r="AM373" s="85"/>
      <c r="AN373" s="85"/>
      <c r="AO373" s="85"/>
      <c r="AP373" s="85"/>
      <c r="AQ373" s="85"/>
      <c r="AR373" s="85"/>
      <c r="AS373" s="85"/>
      <c r="AT373" s="85"/>
      <c r="AU373" s="85"/>
      <c r="AV373" s="85"/>
      <c r="AW373" s="85"/>
      <c r="AX373" s="85"/>
      <c r="AY373" s="85"/>
      <c r="AZ373" s="85"/>
      <c r="BA373" s="85"/>
      <c r="BB373" s="85"/>
      <c r="BC373" s="85"/>
      <c r="BD373" s="85"/>
      <c r="BE373" s="85"/>
      <c r="BF373" s="85"/>
      <c r="BG373" s="85"/>
      <c r="BH373" s="85"/>
      <c r="BI373" s="85"/>
      <c r="BJ373" s="85"/>
      <c r="BK373" s="85"/>
      <c r="BL373" s="85"/>
      <c r="BM373" s="85"/>
      <c r="BN373" s="85"/>
      <c r="BO373" s="85"/>
      <c r="BP373" s="85"/>
      <c r="BQ373" s="85"/>
      <c r="BR373" s="85"/>
      <c r="BS373" s="85"/>
      <c r="BT373" s="85"/>
      <c r="BU373" s="85"/>
      <c r="BV373" s="85"/>
      <c r="BW373" s="85"/>
      <c r="BX373" s="85"/>
      <c r="BY373" s="85"/>
      <c r="BZ373" s="85"/>
      <c r="CA373" s="85"/>
      <c r="CB373" s="85"/>
      <c r="CC373" s="85"/>
      <c r="CD373" s="85"/>
      <c r="CE373" s="85"/>
      <c r="CF373" s="85"/>
      <c r="CG373" s="85"/>
      <c r="CH373" s="85"/>
      <c r="CI373" s="85"/>
      <c r="CJ373" s="85"/>
      <c r="CK373" s="85"/>
      <c r="CL373" s="85"/>
      <c r="CM373" s="85"/>
      <c r="CN373" s="85"/>
      <c r="CO373" s="85"/>
      <c r="CP373" s="85"/>
      <c r="CQ373" s="85"/>
      <c r="CR373" s="85"/>
      <c r="CS373" s="85"/>
      <c r="CT373" s="85"/>
      <c r="CU373" s="85"/>
      <c r="CV373" s="85"/>
      <c r="CW373" s="85"/>
      <c r="CX373" s="85"/>
      <c r="CY373" s="85"/>
      <c r="CZ373" s="85"/>
      <c r="DA373" s="85"/>
      <c r="DB373" s="85"/>
      <c r="DC373" s="85"/>
      <c r="DD373" s="85"/>
      <c r="DE373" s="85"/>
      <c r="DF373" s="85"/>
      <c r="DG373" s="85"/>
      <c r="DH373" s="85"/>
      <c r="DI373" s="85"/>
      <c r="DJ373" s="85"/>
      <c r="DK373" s="85"/>
      <c r="DL373" s="85"/>
      <c r="DM373" s="85"/>
      <c r="DN373" s="85"/>
      <c r="DO373" s="85"/>
      <c r="DP373" s="85"/>
      <c r="DQ373" s="85"/>
      <c r="DR373" s="85"/>
      <c r="DS373" s="85"/>
      <c r="DT373" s="85"/>
      <c r="DU373" s="85"/>
      <c r="DV373" s="85"/>
      <c r="DW373" s="85"/>
      <c r="DX373" s="85"/>
      <c r="DY373" s="85"/>
      <c r="DZ373" s="85"/>
      <c r="EA373" s="85"/>
      <c r="EB373" s="85"/>
      <c r="EC373" s="85"/>
      <c r="ED373" s="85"/>
      <c r="EE373" s="85"/>
      <c r="EF373" s="85"/>
      <c r="EG373" s="85"/>
      <c r="EH373" s="85"/>
      <c r="EI373" s="85"/>
      <c r="EJ373" s="85"/>
      <c r="EK373" s="85"/>
      <c r="EL373" s="85"/>
      <c r="EM373" s="85"/>
      <c r="EN373" s="85"/>
      <c r="EO373" s="85"/>
      <c r="EP373" s="85"/>
      <c r="EQ373" s="85"/>
      <c r="ER373" s="85"/>
      <c r="ES373" s="85"/>
      <c r="ET373" s="85"/>
      <c r="EU373" s="85"/>
      <c r="EV373" s="85"/>
      <c r="EW373" s="85"/>
      <c r="EX373" s="85"/>
      <c r="EY373" s="85"/>
      <c r="EZ373" s="85"/>
      <c r="FA373" s="85"/>
      <c r="FB373" s="85"/>
      <c r="FC373" s="85"/>
      <c r="FD373" s="85"/>
      <c r="FE373" s="85"/>
      <c r="FF373" s="85"/>
      <c r="FG373" s="85"/>
      <c r="FH373" s="85"/>
      <c r="FI373" s="85"/>
      <c r="FJ373" s="85"/>
      <c r="FK373" s="85"/>
      <c r="FL373" s="85"/>
      <c r="FM373" s="85"/>
      <c r="FN373" s="85"/>
      <c r="FO373" s="85"/>
      <c r="FP373" s="85"/>
      <c r="FQ373" s="85"/>
      <c r="FR373" s="85"/>
      <c r="FS373" s="85"/>
      <c r="FT373" s="85"/>
      <c r="FU373" s="85"/>
      <c r="FV373" s="85"/>
      <c r="FW373" s="85"/>
      <c r="FX373" s="85"/>
      <c r="FY373" s="85"/>
      <c r="FZ373" s="85"/>
      <c r="GA373" s="85"/>
      <c r="GB373" s="85"/>
      <c r="GC373" s="85"/>
      <c r="GD373" s="85"/>
      <c r="GE373" s="85"/>
      <c r="GF373" s="85"/>
      <c r="GG373" s="85"/>
      <c r="GH373" s="85"/>
      <c r="GI373" s="85"/>
      <c r="GJ373" s="85"/>
      <c r="GK373" s="85"/>
      <c r="GL373" s="85"/>
      <c r="GM373" s="85"/>
      <c r="GN373" s="85"/>
      <c r="GO373" s="85"/>
    </row>
    <row r="374" spans="1:197" s="52" customFormat="1" ht="55.2" x14ac:dyDescent="0.3">
      <c r="A374" s="29" t="s">
        <v>18</v>
      </c>
      <c r="B374" s="24" t="s">
        <v>186</v>
      </c>
      <c r="C374" s="25" t="s">
        <v>20</v>
      </c>
      <c r="D374" s="26" t="s">
        <v>21</v>
      </c>
      <c r="E374" s="25" t="s">
        <v>20</v>
      </c>
      <c r="F374" s="26" t="s">
        <v>47</v>
      </c>
      <c r="G374" s="15" t="s">
        <v>50</v>
      </c>
      <c r="H374" s="23" t="s">
        <v>51</v>
      </c>
      <c r="I374" s="15" t="s">
        <v>255</v>
      </c>
      <c r="J374" s="15" t="s">
        <v>935</v>
      </c>
      <c r="K374" s="16" t="s">
        <v>52</v>
      </c>
      <c r="L374" s="30" t="s">
        <v>34</v>
      </c>
      <c r="M374" s="14" t="s">
        <v>75</v>
      </c>
      <c r="N374" s="110">
        <v>1</v>
      </c>
      <c r="O374" s="172">
        <v>21924</v>
      </c>
      <c r="P374" s="16" t="s">
        <v>36</v>
      </c>
      <c r="Q374" s="102">
        <v>21924</v>
      </c>
      <c r="R374" s="102">
        <v>21924</v>
      </c>
      <c r="S374" s="156"/>
      <c r="T374" s="156"/>
      <c r="U374" s="156"/>
      <c r="V374" s="156"/>
      <c r="W374" s="156"/>
      <c r="X374" s="156"/>
      <c r="Y374" s="157"/>
      <c r="Z374" s="157"/>
      <c r="AA374" s="156"/>
      <c r="AB374" s="156"/>
      <c r="AC374" s="156"/>
      <c r="AD374" s="156"/>
      <c r="AE374" s="85"/>
      <c r="AF374" s="85"/>
      <c r="AG374" s="85"/>
      <c r="AH374" s="85"/>
      <c r="AI374" s="85"/>
      <c r="AJ374" s="85"/>
      <c r="AK374" s="85"/>
      <c r="AL374" s="85"/>
      <c r="AM374" s="85"/>
      <c r="AN374" s="85"/>
      <c r="AO374" s="85"/>
      <c r="AP374" s="85"/>
      <c r="AQ374" s="85"/>
      <c r="AR374" s="85"/>
      <c r="AS374" s="85"/>
      <c r="AT374" s="85"/>
      <c r="AU374" s="85"/>
      <c r="AV374" s="85"/>
      <c r="AW374" s="85"/>
      <c r="AX374" s="85"/>
      <c r="AY374" s="85"/>
      <c r="AZ374" s="85"/>
      <c r="BA374" s="85"/>
      <c r="BB374" s="85"/>
      <c r="BC374" s="85"/>
      <c r="BD374" s="85"/>
      <c r="BE374" s="85"/>
      <c r="BF374" s="85"/>
      <c r="BG374" s="85"/>
      <c r="BH374" s="85"/>
      <c r="BI374" s="85"/>
      <c r="BJ374" s="85"/>
      <c r="BK374" s="85"/>
      <c r="BL374" s="85"/>
      <c r="BM374" s="85"/>
      <c r="BN374" s="85"/>
      <c r="BO374" s="85"/>
      <c r="BP374" s="85"/>
      <c r="BQ374" s="85"/>
      <c r="BR374" s="85"/>
      <c r="BS374" s="85"/>
      <c r="BT374" s="85"/>
      <c r="BU374" s="85"/>
      <c r="BV374" s="85"/>
      <c r="BW374" s="85"/>
      <c r="BX374" s="85"/>
      <c r="BY374" s="85"/>
      <c r="BZ374" s="85"/>
      <c r="CA374" s="85"/>
      <c r="CB374" s="85"/>
      <c r="CC374" s="85"/>
      <c r="CD374" s="85"/>
      <c r="CE374" s="85"/>
      <c r="CF374" s="85"/>
      <c r="CG374" s="85"/>
      <c r="CH374" s="85"/>
      <c r="CI374" s="85"/>
      <c r="CJ374" s="85"/>
      <c r="CK374" s="85"/>
      <c r="CL374" s="85"/>
      <c r="CM374" s="85"/>
      <c r="CN374" s="85"/>
      <c r="CO374" s="85"/>
      <c r="CP374" s="85"/>
      <c r="CQ374" s="85"/>
      <c r="CR374" s="85"/>
      <c r="CS374" s="85"/>
      <c r="CT374" s="85"/>
      <c r="CU374" s="85"/>
      <c r="CV374" s="85"/>
      <c r="CW374" s="85"/>
      <c r="CX374" s="85"/>
      <c r="CY374" s="85"/>
      <c r="CZ374" s="85"/>
      <c r="DA374" s="85"/>
      <c r="DB374" s="85"/>
      <c r="DC374" s="85"/>
      <c r="DD374" s="85"/>
      <c r="DE374" s="85"/>
      <c r="DF374" s="85"/>
      <c r="DG374" s="85"/>
      <c r="DH374" s="85"/>
      <c r="DI374" s="85"/>
      <c r="DJ374" s="85"/>
      <c r="DK374" s="85"/>
      <c r="DL374" s="85"/>
      <c r="DM374" s="85"/>
      <c r="DN374" s="85"/>
      <c r="DO374" s="85"/>
      <c r="DP374" s="85"/>
      <c r="DQ374" s="85"/>
      <c r="DR374" s="85"/>
      <c r="DS374" s="85"/>
      <c r="DT374" s="85"/>
      <c r="DU374" s="85"/>
      <c r="DV374" s="85"/>
      <c r="DW374" s="85"/>
      <c r="DX374" s="85"/>
      <c r="DY374" s="85"/>
      <c r="DZ374" s="85"/>
      <c r="EA374" s="85"/>
      <c r="EB374" s="85"/>
      <c r="EC374" s="85"/>
      <c r="ED374" s="85"/>
      <c r="EE374" s="85"/>
      <c r="EF374" s="85"/>
      <c r="EG374" s="85"/>
      <c r="EH374" s="85"/>
      <c r="EI374" s="85"/>
      <c r="EJ374" s="85"/>
      <c r="EK374" s="85"/>
      <c r="EL374" s="85"/>
      <c r="EM374" s="85"/>
      <c r="EN374" s="85"/>
      <c r="EO374" s="85"/>
      <c r="EP374" s="85"/>
      <c r="EQ374" s="85"/>
      <c r="ER374" s="85"/>
      <c r="ES374" s="85"/>
      <c r="ET374" s="85"/>
      <c r="EU374" s="85"/>
      <c r="EV374" s="85"/>
      <c r="EW374" s="85"/>
      <c r="EX374" s="85"/>
      <c r="EY374" s="85"/>
      <c r="EZ374" s="85"/>
      <c r="FA374" s="85"/>
      <c r="FB374" s="85"/>
      <c r="FC374" s="85"/>
      <c r="FD374" s="85"/>
      <c r="FE374" s="85"/>
      <c r="FF374" s="85"/>
      <c r="FG374" s="85"/>
      <c r="FH374" s="85"/>
      <c r="FI374" s="85"/>
      <c r="FJ374" s="85"/>
      <c r="FK374" s="85"/>
      <c r="FL374" s="85"/>
      <c r="FM374" s="85"/>
      <c r="FN374" s="85"/>
      <c r="FO374" s="85"/>
      <c r="FP374" s="85"/>
      <c r="FQ374" s="85"/>
      <c r="FR374" s="85"/>
      <c r="FS374" s="85"/>
      <c r="FT374" s="85"/>
      <c r="FU374" s="85"/>
      <c r="FV374" s="85"/>
      <c r="FW374" s="85"/>
      <c r="FX374" s="85"/>
      <c r="FY374" s="85"/>
      <c r="FZ374" s="85"/>
      <c r="GA374" s="85"/>
      <c r="GB374" s="85"/>
      <c r="GC374" s="85"/>
      <c r="GD374" s="85"/>
      <c r="GE374" s="85"/>
      <c r="GF374" s="85"/>
      <c r="GG374" s="85"/>
      <c r="GH374" s="85"/>
      <c r="GI374" s="85"/>
      <c r="GJ374" s="85"/>
      <c r="GK374" s="85"/>
      <c r="GL374" s="85"/>
      <c r="GM374" s="85"/>
      <c r="GN374" s="85"/>
      <c r="GO374" s="85"/>
    </row>
    <row r="375" spans="1:197" s="52" customFormat="1" ht="55.2" x14ac:dyDescent="0.3">
      <c r="A375" s="29" t="s">
        <v>18</v>
      </c>
      <c r="B375" s="24" t="s">
        <v>186</v>
      </c>
      <c r="C375" s="25" t="s">
        <v>20</v>
      </c>
      <c r="D375" s="26" t="s">
        <v>21</v>
      </c>
      <c r="E375" s="25" t="s">
        <v>20</v>
      </c>
      <c r="F375" s="26" t="s">
        <v>47</v>
      </c>
      <c r="G375" s="15" t="s">
        <v>54</v>
      </c>
      <c r="H375" s="23" t="s">
        <v>256</v>
      </c>
      <c r="I375" s="15" t="s">
        <v>255</v>
      </c>
      <c r="J375" s="15" t="s">
        <v>936</v>
      </c>
      <c r="K375" s="16" t="s">
        <v>257</v>
      </c>
      <c r="L375" s="30" t="s">
        <v>34</v>
      </c>
      <c r="M375" s="14" t="s">
        <v>75</v>
      </c>
      <c r="N375" s="110">
        <v>1</v>
      </c>
      <c r="O375" s="172">
        <v>2947.68</v>
      </c>
      <c r="P375" s="16" t="s">
        <v>36</v>
      </c>
      <c r="Q375" s="102">
        <v>2947.68</v>
      </c>
      <c r="R375" s="102">
        <v>2947.68</v>
      </c>
      <c r="S375" s="156"/>
      <c r="T375" s="156"/>
      <c r="U375" s="156"/>
      <c r="V375" s="156"/>
      <c r="W375" s="156"/>
      <c r="X375" s="156"/>
      <c r="Y375" s="156"/>
      <c r="Z375" s="157"/>
      <c r="AA375" s="156"/>
      <c r="AB375" s="156"/>
      <c r="AC375" s="156"/>
      <c r="AD375" s="156"/>
      <c r="AE375" s="85"/>
      <c r="AF375" s="85"/>
      <c r="AG375" s="85"/>
      <c r="AH375" s="85"/>
      <c r="AI375" s="85"/>
      <c r="AJ375" s="85"/>
      <c r="AK375" s="85"/>
      <c r="AL375" s="85"/>
      <c r="AM375" s="85"/>
      <c r="AN375" s="85"/>
      <c r="AO375" s="85"/>
      <c r="AP375" s="85"/>
      <c r="AQ375" s="85"/>
      <c r="AR375" s="85"/>
      <c r="AS375" s="85"/>
      <c r="AT375" s="85"/>
      <c r="AU375" s="85"/>
      <c r="AV375" s="85"/>
      <c r="AW375" s="85"/>
      <c r="AX375" s="85"/>
      <c r="AY375" s="85"/>
      <c r="AZ375" s="85"/>
      <c r="BA375" s="85"/>
      <c r="BB375" s="85"/>
      <c r="BC375" s="85"/>
      <c r="BD375" s="85"/>
      <c r="BE375" s="85"/>
      <c r="BF375" s="85"/>
      <c r="BG375" s="85"/>
      <c r="BH375" s="85"/>
      <c r="BI375" s="85"/>
      <c r="BJ375" s="85"/>
      <c r="BK375" s="85"/>
      <c r="BL375" s="85"/>
      <c r="BM375" s="85"/>
      <c r="BN375" s="85"/>
      <c r="BO375" s="85"/>
      <c r="BP375" s="85"/>
      <c r="BQ375" s="85"/>
      <c r="BR375" s="85"/>
      <c r="BS375" s="85"/>
      <c r="BT375" s="85"/>
      <c r="BU375" s="85"/>
      <c r="BV375" s="85"/>
      <c r="BW375" s="85"/>
      <c r="BX375" s="85"/>
      <c r="BY375" s="85"/>
      <c r="BZ375" s="85"/>
      <c r="CA375" s="85"/>
      <c r="CB375" s="85"/>
      <c r="CC375" s="85"/>
      <c r="CD375" s="85"/>
      <c r="CE375" s="85"/>
      <c r="CF375" s="85"/>
      <c r="CG375" s="85"/>
      <c r="CH375" s="85"/>
      <c r="CI375" s="85"/>
      <c r="CJ375" s="85"/>
      <c r="CK375" s="85"/>
      <c r="CL375" s="85"/>
      <c r="CM375" s="85"/>
      <c r="CN375" s="85"/>
      <c r="CO375" s="85"/>
      <c r="CP375" s="85"/>
      <c r="CQ375" s="85"/>
      <c r="CR375" s="85"/>
      <c r="CS375" s="85"/>
      <c r="CT375" s="85"/>
      <c r="CU375" s="85"/>
      <c r="CV375" s="85"/>
      <c r="CW375" s="85"/>
      <c r="CX375" s="85"/>
      <c r="CY375" s="85"/>
      <c r="CZ375" s="85"/>
      <c r="DA375" s="85"/>
      <c r="DB375" s="85"/>
      <c r="DC375" s="85"/>
      <c r="DD375" s="85"/>
      <c r="DE375" s="85"/>
      <c r="DF375" s="85"/>
      <c r="DG375" s="85"/>
      <c r="DH375" s="85"/>
      <c r="DI375" s="85"/>
      <c r="DJ375" s="85"/>
      <c r="DK375" s="85"/>
      <c r="DL375" s="85"/>
      <c r="DM375" s="85"/>
      <c r="DN375" s="85"/>
      <c r="DO375" s="85"/>
      <c r="DP375" s="85"/>
      <c r="DQ375" s="85"/>
      <c r="DR375" s="85"/>
      <c r="DS375" s="85"/>
      <c r="DT375" s="85"/>
      <c r="DU375" s="85"/>
      <c r="DV375" s="85"/>
      <c r="DW375" s="85"/>
      <c r="DX375" s="85"/>
      <c r="DY375" s="85"/>
      <c r="DZ375" s="85"/>
      <c r="EA375" s="85"/>
      <c r="EB375" s="85"/>
      <c r="EC375" s="85"/>
      <c r="ED375" s="85"/>
      <c r="EE375" s="85"/>
      <c r="EF375" s="85"/>
      <c r="EG375" s="85"/>
      <c r="EH375" s="85"/>
      <c r="EI375" s="85"/>
      <c r="EJ375" s="85"/>
      <c r="EK375" s="85"/>
      <c r="EL375" s="85"/>
      <c r="EM375" s="85"/>
      <c r="EN375" s="85"/>
      <c r="EO375" s="85"/>
      <c r="EP375" s="85"/>
      <c r="EQ375" s="85"/>
      <c r="ER375" s="85"/>
      <c r="ES375" s="85"/>
      <c r="ET375" s="85"/>
      <c r="EU375" s="85"/>
      <c r="EV375" s="85"/>
      <c r="EW375" s="85"/>
      <c r="EX375" s="85"/>
      <c r="EY375" s="85"/>
      <c r="EZ375" s="85"/>
      <c r="FA375" s="85"/>
      <c r="FB375" s="85"/>
      <c r="FC375" s="85"/>
      <c r="FD375" s="85"/>
      <c r="FE375" s="85"/>
      <c r="FF375" s="85"/>
      <c r="FG375" s="85"/>
      <c r="FH375" s="85"/>
      <c r="FI375" s="85"/>
      <c r="FJ375" s="85"/>
      <c r="FK375" s="85"/>
      <c r="FL375" s="85"/>
      <c r="FM375" s="85"/>
      <c r="FN375" s="85"/>
      <c r="FO375" s="85"/>
      <c r="FP375" s="85"/>
      <c r="FQ375" s="85"/>
      <c r="FR375" s="85"/>
      <c r="FS375" s="85"/>
      <c r="FT375" s="85"/>
      <c r="FU375" s="85"/>
      <c r="FV375" s="85"/>
      <c r="FW375" s="85"/>
      <c r="FX375" s="85"/>
      <c r="FY375" s="85"/>
      <c r="FZ375" s="85"/>
      <c r="GA375" s="85"/>
      <c r="GB375" s="85"/>
      <c r="GC375" s="85"/>
      <c r="GD375" s="85"/>
      <c r="GE375" s="85"/>
      <c r="GF375" s="85"/>
      <c r="GG375" s="85"/>
      <c r="GH375" s="85"/>
      <c r="GI375" s="85"/>
      <c r="GJ375" s="85"/>
      <c r="GK375" s="85"/>
      <c r="GL375" s="85"/>
      <c r="GM375" s="85"/>
      <c r="GN375" s="85"/>
      <c r="GO375" s="85"/>
    </row>
    <row r="376" spans="1:197" s="52" customFormat="1" ht="55.2" x14ac:dyDescent="0.3">
      <c r="A376" s="29" t="s">
        <v>18</v>
      </c>
      <c r="B376" s="24" t="s">
        <v>186</v>
      </c>
      <c r="C376" s="25" t="s">
        <v>20</v>
      </c>
      <c r="D376" s="26" t="s">
        <v>21</v>
      </c>
      <c r="E376" s="25" t="s">
        <v>20</v>
      </c>
      <c r="F376" s="26" t="s">
        <v>47</v>
      </c>
      <c r="G376" s="15" t="s">
        <v>54</v>
      </c>
      <c r="H376" s="23" t="s">
        <v>256</v>
      </c>
      <c r="I376" s="15" t="s">
        <v>255</v>
      </c>
      <c r="J376" s="15" t="s">
        <v>937</v>
      </c>
      <c r="K376" s="16" t="s">
        <v>257</v>
      </c>
      <c r="L376" s="30" t="s">
        <v>34</v>
      </c>
      <c r="M376" s="14" t="s">
        <v>75</v>
      </c>
      <c r="N376" s="110">
        <v>1</v>
      </c>
      <c r="O376" s="172">
        <v>2947.68</v>
      </c>
      <c r="P376" s="16" t="s">
        <v>36</v>
      </c>
      <c r="Q376" s="102">
        <v>2947.68</v>
      </c>
      <c r="R376" s="102">
        <v>2947.68</v>
      </c>
      <c r="S376" s="156"/>
      <c r="T376" s="156"/>
      <c r="U376" s="156"/>
      <c r="V376" s="156"/>
      <c r="W376" s="156"/>
      <c r="X376" s="156"/>
      <c r="Y376" s="156"/>
      <c r="Z376" s="157"/>
      <c r="AA376" s="156"/>
      <c r="AB376" s="156"/>
      <c r="AC376" s="156"/>
      <c r="AD376" s="156"/>
      <c r="AE376" s="85"/>
      <c r="AF376" s="85"/>
      <c r="AG376" s="85"/>
      <c r="AH376" s="85"/>
      <c r="AI376" s="85"/>
      <c r="AJ376" s="85"/>
      <c r="AK376" s="85"/>
      <c r="AL376" s="85"/>
      <c r="AM376" s="85"/>
      <c r="AN376" s="85"/>
      <c r="AO376" s="85"/>
      <c r="AP376" s="85"/>
      <c r="AQ376" s="85"/>
      <c r="AR376" s="85"/>
      <c r="AS376" s="85"/>
      <c r="AT376" s="85"/>
      <c r="AU376" s="85"/>
      <c r="AV376" s="85"/>
      <c r="AW376" s="85"/>
      <c r="AX376" s="85"/>
      <c r="AY376" s="85"/>
      <c r="AZ376" s="85"/>
      <c r="BA376" s="85"/>
      <c r="BB376" s="85"/>
      <c r="BC376" s="85"/>
      <c r="BD376" s="85"/>
      <c r="BE376" s="85"/>
      <c r="BF376" s="85"/>
      <c r="BG376" s="85"/>
      <c r="BH376" s="85"/>
      <c r="BI376" s="85"/>
      <c r="BJ376" s="85"/>
      <c r="BK376" s="85"/>
      <c r="BL376" s="85"/>
      <c r="BM376" s="85"/>
      <c r="BN376" s="85"/>
      <c r="BO376" s="85"/>
      <c r="BP376" s="85"/>
      <c r="BQ376" s="85"/>
      <c r="BR376" s="85"/>
      <c r="BS376" s="85"/>
      <c r="BT376" s="85"/>
      <c r="BU376" s="85"/>
      <c r="BV376" s="85"/>
      <c r="BW376" s="85"/>
      <c r="BX376" s="85"/>
      <c r="BY376" s="85"/>
      <c r="BZ376" s="85"/>
      <c r="CA376" s="85"/>
      <c r="CB376" s="85"/>
      <c r="CC376" s="85"/>
      <c r="CD376" s="85"/>
      <c r="CE376" s="85"/>
      <c r="CF376" s="85"/>
      <c r="CG376" s="85"/>
      <c r="CH376" s="85"/>
      <c r="CI376" s="85"/>
      <c r="CJ376" s="85"/>
      <c r="CK376" s="85"/>
      <c r="CL376" s="85"/>
      <c r="CM376" s="85"/>
      <c r="CN376" s="85"/>
      <c r="CO376" s="85"/>
      <c r="CP376" s="85"/>
      <c r="CQ376" s="85"/>
      <c r="CR376" s="85"/>
      <c r="CS376" s="85"/>
      <c r="CT376" s="85"/>
      <c r="CU376" s="85"/>
      <c r="CV376" s="85"/>
      <c r="CW376" s="85"/>
      <c r="CX376" s="85"/>
      <c r="CY376" s="85"/>
      <c r="CZ376" s="85"/>
      <c r="DA376" s="85"/>
      <c r="DB376" s="85"/>
      <c r="DC376" s="85"/>
      <c r="DD376" s="85"/>
      <c r="DE376" s="85"/>
      <c r="DF376" s="85"/>
      <c r="DG376" s="85"/>
      <c r="DH376" s="85"/>
      <c r="DI376" s="85"/>
      <c r="DJ376" s="85"/>
      <c r="DK376" s="85"/>
      <c r="DL376" s="85"/>
      <c r="DM376" s="85"/>
      <c r="DN376" s="85"/>
      <c r="DO376" s="85"/>
      <c r="DP376" s="85"/>
      <c r="DQ376" s="85"/>
      <c r="DR376" s="85"/>
      <c r="DS376" s="85"/>
      <c r="DT376" s="85"/>
      <c r="DU376" s="85"/>
      <c r="DV376" s="85"/>
      <c r="DW376" s="85"/>
      <c r="DX376" s="85"/>
      <c r="DY376" s="85"/>
      <c r="DZ376" s="85"/>
      <c r="EA376" s="85"/>
      <c r="EB376" s="85"/>
      <c r="EC376" s="85"/>
      <c r="ED376" s="85"/>
      <c r="EE376" s="85"/>
      <c r="EF376" s="85"/>
      <c r="EG376" s="85"/>
      <c r="EH376" s="85"/>
      <c r="EI376" s="85"/>
      <c r="EJ376" s="85"/>
      <c r="EK376" s="85"/>
      <c r="EL376" s="85"/>
      <c r="EM376" s="85"/>
      <c r="EN376" s="85"/>
      <c r="EO376" s="85"/>
      <c r="EP376" s="85"/>
      <c r="EQ376" s="85"/>
      <c r="ER376" s="85"/>
      <c r="ES376" s="85"/>
      <c r="ET376" s="85"/>
      <c r="EU376" s="85"/>
      <c r="EV376" s="85"/>
      <c r="EW376" s="85"/>
      <c r="EX376" s="85"/>
      <c r="EY376" s="85"/>
      <c r="EZ376" s="85"/>
      <c r="FA376" s="85"/>
      <c r="FB376" s="85"/>
      <c r="FC376" s="85"/>
      <c r="FD376" s="85"/>
      <c r="FE376" s="85"/>
      <c r="FF376" s="85"/>
      <c r="FG376" s="85"/>
      <c r="FH376" s="85"/>
      <c r="FI376" s="85"/>
      <c r="FJ376" s="85"/>
      <c r="FK376" s="85"/>
      <c r="FL376" s="85"/>
      <c r="FM376" s="85"/>
      <c r="FN376" s="85"/>
      <c r="FO376" s="85"/>
      <c r="FP376" s="85"/>
      <c r="FQ376" s="85"/>
      <c r="FR376" s="85"/>
      <c r="FS376" s="85"/>
      <c r="FT376" s="85"/>
      <c r="FU376" s="85"/>
      <c r="FV376" s="85"/>
      <c r="FW376" s="85"/>
      <c r="FX376" s="85"/>
      <c r="FY376" s="85"/>
      <c r="FZ376" s="85"/>
      <c r="GA376" s="85"/>
      <c r="GB376" s="85"/>
      <c r="GC376" s="85"/>
      <c r="GD376" s="85"/>
      <c r="GE376" s="85"/>
      <c r="GF376" s="85"/>
      <c r="GG376" s="85"/>
      <c r="GH376" s="85"/>
      <c r="GI376" s="85"/>
      <c r="GJ376" s="85"/>
      <c r="GK376" s="85"/>
      <c r="GL376" s="85"/>
      <c r="GM376" s="85"/>
      <c r="GN376" s="85"/>
      <c r="GO376" s="85"/>
    </row>
    <row r="377" spans="1:197" s="52" customFormat="1" ht="55.2" x14ac:dyDescent="0.3">
      <c r="A377" s="29" t="s">
        <v>18</v>
      </c>
      <c r="B377" s="24" t="s">
        <v>186</v>
      </c>
      <c r="C377" s="25" t="s">
        <v>20</v>
      </c>
      <c r="D377" s="26" t="s">
        <v>37</v>
      </c>
      <c r="E377" s="25" t="s">
        <v>40</v>
      </c>
      <c r="F377" s="26" t="s">
        <v>41</v>
      </c>
      <c r="G377" s="15" t="s">
        <v>54</v>
      </c>
      <c r="H377" s="23" t="s">
        <v>256</v>
      </c>
      <c r="I377" s="15" t="s">
        <v>255</v>
      </c>
      <c r="J377" s="15" t="s">
        <v>938</v>
      </c>
      <c r="K377" s="16" t="s">
        <v>258</v>
      </c>
      <c r="L377" s="30" t="s">
        <v>34</v>
      </c>
      <c r="M377" s="14" t="s">
        <v>75</v>
      </c>
      <c r="N377" s="110">
        <v>1</v>
      </c>
      <c r="O377" s="172">
        <v>2952.2</v>
      </c>
      <c r="P377" s="16" t="s">
        <v>36</v>
      </c>
      <c r="Q377" s="102">
        <v>2952.2</v>
      </c>
      <c r="R377" s="102">
        <v>2952.2</v>
      </c>
      <c r="S377" s="156"/>
      <c r="T377" s="156"/>
      <c r="U377" s="156"/>
      <c r="V377" s="156"/>
      <c r="W377" s="156"/>
      <c r="X377" s="156"/>
      <c r="Y377" s="156"/>
      <c r="Z377" s="157"/>
      <c r="AA377" s="156"/>
      <c r="AB377" s="156"/>
      <c r="AC377" s="156"/>
      <c r="AD377" s="156"/>
      <c r="AE377" s="85"/>
      <c r="AF377" s="85"/>
      <c r="AG377" s="85"/>
      <c r="AH377" s="85"/>
      <c r="AI377" s="85"/>
      <c r="AJ377" s="85"/>
      <c r="AK377" s="85"/>
      <c r="AL377" s="85"/>
      <c r="AM377" s="85"/>
      <c r="AN377" s="85"/>
      <c r="AO377" s="85"/>
      <c r="AP377" s="85"/>
      <c r="AQ377" s="85"/>
      <c r="AR377" s="85"/>
      <c r="AS377" s="85"/>
      <c r="AT377" s="85"/>
      <c r="AU377" s="85"/>
      <c r="AV377" s="85"/>
      <c r="AW377" s="85"/>
      <c r="AX377" s="85"/>
      <c r="AY377" s="85"/>
      <c r="AZ377" s="85"/>
      <c r="BA377" s="85"/>
      <c r="BB377" s="85"/>
      <c r="BC377" s="85"/>
      <c r="BD377" s="85"/>
      <c r="BE377" s="85"/>
      <c r="BF377" s="85"/>
      <c r="BG377" s="85"/>
      <c r="BH377" s="85"/>
      <c r="BI377" s="85"/>
      <c r="BJ377" s="85"/>
      <c r="BK377" s="85"/>
      <c r="BL377" s="85"/>
      <c r="BM377" s="85"/>
      <c r="BN377" s="85"/>
      <c r="BO377" s="85"/>
      <c r="BP377" s="85"/>
      <c r="BQ377" s="85"/>
      <c r="BR377" s="85"/>
      <c r="BS377" s="85"/>
      <c r="BT377" s="85"/>
      <c r="BU377" s="85"/>
      <c r="BV377" s="85"/>
      <c r="BW377" s="85"/>
      <c r="BX377" s="85"/>
      <c r="BY377" s="85"/>
      <c r="BZ377" s="85"/>
      <c r="CA377" s="85"/>
      <c r="CB377" s="85"/>
      <c r="CC377" s="85"/>
      <c r="CD377" s="85"/>
      <c r="CE377" s="85"/>
      <c r="CF377" s="85"/>
      <c r="CG377" s="85"/>
      <c r="CH377" s="85"/>
      <c r="CI377" s="85"/>
      <c r="CJ377" s="85"/>
      <c r="CK377" s="85"/>
      <c r="CL377" s="85"/>
      <c r="CM377" s="85"/>
      <c r="CN377" s="85"/>
      <c r="CO377" s="85"/>
      <c r="CP377" s="85"/>
      <c r="CQ377" s="85"/>
      <c r="CR377" s="85"/>
      <c r="CS377" s="85"/>
      <c r="CT377" s="85"/>
      <c r="CU377" s="85"/>
      <c r="CV377" s="85"/>
      <c r="CW377" s="85"/>
      <c r="CX377" s="85"/>
      <c r="CY377" s="85"/>
      <c r="CZ377" s="85"/>
      <c r="DA377" s="85"/>
      <c r="DB377" s="85"/>
      <c r="DC377" s="85"/>
      <c r="DD377" s="85"/>
      <c r="DE377" s="85"/>
      <c r="DF377" s="85"/>
      <c r="DG377" s="85"/>
      <c r="DH377" s="85"/>
      <c r="DI377" s="85"/>
      <c r="DJ377" s="85"/>
      <c r="DK377" s="85"/>
      <c r="DL377" s="85"/>
      <c r="DM377" s="85"/>
      <c r="DN377" s="85"/>
      <c r="DO377" s="85"/>
      <c r="DP377" s="85"/>
      <c r="DQ377" s="85"/>
      <c r="DR377" s="85"/>
      <c r="DS377" s="85"/>
      <c r="DT377" s="85"/>
      <c r="DU377" s="85"/>
      <c r="DV377" s="85"/>
      <c r="DW377" s="85"/>
      <c r="DX377" s="85"/>
      <c r="DY377" s="85"/>
      <c r="DZ377" s="85"/>
      <c r="EA377" s="85"/>
      <c r="EB377" s="85"/>
      <c r="EC377" s="85"/>
      <c r="ED377" s="85"/>
      <c r="EE377" s="85"/>
      <c r="EF377" s="85"/>
      <c r="EG377" s="85"/>
      <c r="EH377" s="85"/>
      <c r="EI377" s="85"/>
      <c r="EJ377" s="85"/>
      <c r="EK377" s="85"/>
      <c r="EL377" s="85"/>
      <c r="EM377" s="85"/>
      <c r="EN377" s="85"/>
      <c r="EO377" s="85"/>
      <c r="EP377" s="85"/>
      <c r="EQ377" s="85"/>
      <c r="ER377" s="85"/>
      <c r="ES377" s="85"/>
      <c r="ET377" s="85"/>
      <c r="EU377" s="85"/>
      <c r="EV377" s="85"/>
      <c r="EW377" s="85"/>
      <c r="EX377" s="85"/>
      <c r="EY377" s="85"/>
      <c r="EZ377" s="85"/>
      <c r="FA377" s="85"/>
      <c r="FB377" s="85"/>
      <c r="FC377" s="85"/>
      <c r="FD377" s="85"/>
      <c r="FE377" s="85"/>
      <c r="FF377" s="85"/>
      <c r="FG377" s="85"/>
      <c r="FH377" s="85"/>
      <c r="FI377" s="85"/>
      <c r="FJ377" s="85"/>
      <c r="FK377" s="85"/>
      <c r="FL377" s="85"/>
      <c r="FM377" s="85"/>
      <c r="FN377" s="85"/>
      <c r="FO377" s="85"/>
      <c r="FP377" s="85"/>
      <c r="FQ377" s="85"/>
      <c r="FR377" s="85"/>
      <c r="FS377" s="85"/>
      <c r="FT377" s="85"/>
      <c r="FU377" s="85"/>
      <c r="FV377" s="85"/>
      <c r="FW377" s="85"/>
      <c r="FX377" s="85"/>
      <c r="FY377" s="85"/>
      <c r="FZ377" s="85"/>
      <c r="GA377" s="85"/>
      <c r="GB377" s="85"/>
      <c r="GC377" s="85"/>
      <c r="GD377" s="85"/>
      <c r="GE377" s="85"/>
      <c r="GF377" s="85"/>
      <c r="GG377" s="85"/>
      <c r="GH377" s="85"/>
      <c r="GI377" s="85"/>
      <c r="GJ377" s="85"/>
      <c r="GK377" s="85"/>
      <c r="GL377" s="85"/>
      <c r="GM377" s="85"/>
      <c r="GN377" s="85"/>
      <c r="GO377" s="85"/>
    </row>
    <row r="378" spans="1:197" s="52" customFormat="1" ht="55.2" x14ac:dyDescent="0.3">
      <c r="A378" s="29" t="s">
        <v>18</v>
      </c>
      <c r="B378" s="24" t="s">
        <v>186</v>
      </c>
      <c r="C378" s="25" t="s">
        <v>20</v>
      </c>
      <c r="D378" s="26" t="s">
        <v>37</v>
      </c>
      <c r="E378" s="25" t="s">
        <v>40</v>
      </c>
      <c r="F378" s="26" t="s">
        <v>41</v>
      </c>
      <c r="G378" s="15" t="s">
        <v>54</v>
      </c>
      <c r="H378" s="23" t="s">
        <v>256</v>
      </c>
      <c r="I378" s="15" t="s">
        <v>255</v>
      </c>
      <c r="J378" s="15" t="s">
        <v>939</v>
      </c>
      <c r="K378" s="16" t="s">
        <v>258</v>
      </c>
      <c r="L378" s="30" t="s">
        <v>34</v>
      </c>
      <c r="M378" s="14" t="s">
        <v>75</v>
      </c>
      <c r="N378" s="110">
        <v>1</v>
      </c>
      <c r="O378" s="172">
        <v>2952.2</v>
      </c>
      <c r="P378" s="16" t="s">
        <v>36</v>
      </c>
      <c r="Q378" s="102">
        <v>2952.2</v>
      </c>
      <c r="R378" s="102">
        <v>2952.2</v>
      </c>
      <c r="S378" s="156"/>
      <c r="T378" s="156"/>
      <c r="U378" s="156"/>
      <c r="V378" s="156"/>
      <c r="W378" s="156"/>
      <c r="X378" s="156"/>
      <c r="Y378" s="156"/>
      <c r="Z378" s="157"/>
      <c r="AA378" s="156"/>
      <c r="AB378" s="156"/>
      <c r="AC378" s="156"/>
      <c r="AD378" s="156"/>
      <c r="AE378" s="85"/>
      <c r="AF378" s="85"/>
      <c r="AG378" s="85"/>
      <c r="AH378" s="85"/>
      <c r="AI378" s="85"/>
      <c r="AJ378" s="85"/>
      <c r="AK378" s="85"/>
      <c r="AL378" s="85"/>
      <c r="AM378" s="85"/>
      <c r="AN378" s="85"/>
      <c r="AO378" s="85"/>
      <c r="AP378" s="85"/>
      <c r="AQ378" s="85"/>
      <c r="AR378" s="85"/>
      <c r="AS378" s="85"/>
      <c r="AT378" s="85"/>
      <c r="AU378" s="85"/>
      <c r="AV378" s="85"/>
      <c r="AW378" s="85"/>
      <c r="AX378" s="85"/>
      <c r="AY378" s="85"/>
      <c r="AZ378" s="85"/>
      <c r="BA378" s="85"/>
      <c r="BB378" s="85"/>
      <c r="BC378" s="85"/>
      <c r="BD378" s="85"/>
      <c r="BE378" s="85"/>
      <c r="BF378" s="85"/>
      <c r="BG378" s="85"/>
      <c r="BH378" s="85"/>
      <c r="BI378" s="85"/>
      <c r="BJ378" s="85"/>
      <c r="BK378" s="85"/>
      <c r="BL378" s="85"/>
      <c r="BM378" s="85"/>
      <c r="BN378" s="85"/>
      <c r="BO378" s="85"/>
      <c r="BP378" s="85"/>
      <c r="BQ378" s="85"/>
      <c r="BR378" s="85"/>
      <c r="BS378" s="85"/>
      <c r="BT378" s="85"/>
      <c r="BU378" s="85"/>
      <c r="BV378" s="85"/>
      <c r="BW378" s="85"/>
      <c r="BX378" s="85"/>
      <c r="BY378" s="85"/>
      <c r="BZ378" s="85"/>
      <c r="CA378" s="85"/>
      <c r="CB378" s="85"/>
      <c r="CC378" s="85"/>
      <c r="CD378" s="85"/>
      <c r="CE378" s="85"/>
      <c r="CF378" s="85"/>
      <c r="CG378" s="85"/>
      <c r="CH378" s="85"/>
      <c r="CI378" s="85"/>
      <c r="CJ378" s="85"/>
      <c r="CK378" s="85"/>
      <c r="CL378" s="85"/>
      <c r="CM378" s="85"/>
      <c r="CN378" s="85"/>
      <c r="CO378" s="85"/>
      <c r="CP378" s="85"/>
      <c r="CQ378" s="85"/>
      <c r="CR378" s="85"/>
      <c r="CS378" s="85"/>
      <c r="CT378" s="85"/>
      <c r="CU378" s="85"/>
      <c r="CV378" s="85"/>
      <c r="CW378" s="85"/>
      <c r="CX378" s="85"/>
      <c r="CY378" s="85"/>
      <c r="CZ378" s="85"/>
      <c r="DA378" s="85"/>
      <c r="DB378" s="85"/>
      <c r="DC378" s="85"/>
      <c r="DD378" s="85"/>
      <c r="DE378" s="85"/>
      <c r="DF378" s="85"/>
      <c r="DG378" s="85"/>
      <c r="DH378" s="85"/>
      <c r="DI378" s="85"/>
      <c r="DJ378" s="85"/>
      <c r="DK378" s="85"/>
      <c r="DL378" s="85"/>
      <c r="DM378" s="85"/>
      <c r="DN378" s="85"/>
      <c r="DO378" s="85"/>
      <c r="DP378" s="85"/>
      <c r="DQ378" s="85"/>
      <c r="DR378" s="85"/>
      <c r="DS378" s="85"/>
      <c r="DT378" s="85"/>
      <c r="DU378" s="85"/>
      <c r="DV378" s="85"/>
      <c r="DW378" s="85"/>
      <c r="DX378" s="85"/>
      <c r="DY378" s="85"/>
      <c r="DZ378" s="85"/>
      <c r="EA378" s="85"/>
      <c r="EB378" s="85"/>
      <c r="EC378" s="85"/>
      <c r="ED378" s="85"/>
      <c r="EE378" s="85"/>
      <c r="EF378" s="85"/>
      <c r="EG378" s="85"/>
      <c r="EH378" s="85"/>
      <c r="EI378" s="85"/>
      <c r="EJ378" s="85"/>
      <c r="EK378" s="85"/>
      <c r="EL378" s="85"/>
      <c r="EM378" s="85"/>
      <c r="EN378" s="85"/>
      <c r="EO378" s="85"/>
      <c r="EP378" s="85"/>
      <c r="EQ378" s="85"/>
      <c r="ER378" s="85"/>
      <c r="ES378" s="85"/>
      <c r="ET378" s="85"/>
      <c r="EU378" s="85"/>
      <c r="EV378" s="85"/>
      <c r="EW378" s="85"/>
      <c r="EX378" s="85"/>
      <c r="EY378" s="85"/>
      <c r="EZ378" s="85"/>
      <c r="FA378" s="85"/>
      <c r="FB378" s="85"/>
      <c r="FC378" s="85"/>
      <c r="FD378" s="85"/>
      <c r="FE378" s="85"/>
      <c r="FF378" s="85"/>
      <c r="FG378" s="85"/>
      <c r="FH378" s="85"/>
      <c r="FI378" s="85"/>
      <c r="FJ378" s="85"/>
      <c r="FK378" s="85"/>
      <c r="FL378" s="85"/>
      <c r="FM378" s="85"/>
      <c r="FN378" s="85"/>
      <c r="FO378" s="85"/>
      <c r="FP378" s="85"/>
      <c r="FQ378" s="85"/>
      <c r="FR378" s="85"/>
      <c r="FS378" s="85"/>
      <c r="FT378" s="85"/>
      <c r="FU378" s="85"/>
      <c r="FV378" s="85"/>
      <c r="FW378" s="85"/>
      <c r="FX378" s="85"/>
      <c r="FY378" s="85"/>
      <c r="FZ378" s="85"/>
      <c r="GA378" s="85"/>
      <c r="GB378" s="85"/>
      <c r="GC378" s="85"/>
      <c r="GD378" s="85"/>
      <c r="GE378" s="85"/>
      <c r="GF378" s="85"/>
      <c r="GG378" s="85"/>
      <c r="GH378" s="85"/>
      <c r="GI378" s="85"/>
      <c r="GJ378" s="85"/>
      <c r="GK378" s="85"/>
      <c r="GL378" s="85"/>
      <c r="GM378" s="85"/>
      <c r="GN378" s="85"/>
      <c r="GO378" s="85"/>
    </row>
    <row r="379" spans="1:197" s="52" customFormat="1" ht="41.4" x14ac:dyDescent="0.3">
      <c r="A379" s="29" t="s">
        <v>18</v>
      </c>
      <c r="B379" s="29" t="s">
        <v>186</v>
      </c>
      <c r="C379" s="25" t="s">
        <v>20</v>
      </c>
      <c r="D379" s="26" t="s">
        <v>21</v>
      </c>
      <c r="E379" s="25" t="s">
        <v>20</v>
      </c>
      <c r="F379" s="26" t="s">
        <v>22</v>
      </c>
      <c r="G379" s="15" t="s">
        <v>141</v>
      </c>
      <c r="H379" s="23" t="s">
        <v>254</v>
      </c>
      <c r="I379" s="15" t="s">
        <v>259</v>
      </c>
      <c r="J379" s="15" t="s">
        <v>260</v>
      </c>
      <c r="K379" s="16" t="s">
        <v>188</v>
      </c>
      <c r="L379" s="30" t="s">
        <v>34</v>
      </c>
      <c r="M379" s="14" t="s">
        <v>28</v>
      </c>
      <c r="N379" s="110">
        <v>2</v>
      </c>
      <c r="O379" s="172">
        <v>2</v>
      </c>
      <c r="P379" s="16" t="s">
        <v>36</v>
      </c>
      <c r="Q379" s="102">
        <v>4</v>
      </c>
      <c r="R379" s="102">
        <v>4</v>
      </c>
      <c r="S379" s="156"/>
      <c r="T379" s="156"/>
      <c r="U379" s="156"/>
      <c r="V379" s="156"/>
      <c r="W379" s="156"/>
      <c r="X379" s="156"/>
      <c r="Y379" s="156"/>
      <c r="Z379" s="156"/>
      <c r="AA379" s="156"/>
      <c r="AB379" s="156"/>
      <c r="AC379" s="156"/>
      <c r="AD379" s="156"/>
      <c r="AE379" s="85"/>
      <c r="AF379" s="85"/>
      <c r="AG379" s="85"/>
      <c r="AH379" s="85"/>
      <c r="AI379" s="85"/>
      <c r="AJ379" s="85"/>
      <c r="AK379" s="85"/>
      <c r="AL379" s="85"/>
      <c r="AM379" s="85"/>
      <c r="AN379" s="85"/>
      <c r="AO379" s="85"/>
      <c r="AP379" s="85"/>
      <c r="AQ379" s="85"/>
      <c r="AR379" s="85"/>
      <c r="AS379" s="85"/>
      <c r="AT379" s="85"/>
      <c r="AU379" s="85"/>
      <c r="AV379" s="85"/>
      <c r="AW379" s="85"/>
      <c r="AX379" s="85"/>
      <c r="AY379" s="85"/>
      <c r="AZ379" s="85"/>
      <c r="BA379" s="85"/>
      <c r="BB379" s="85"/>
      <c r="BC379" s="85"/>
      <c r="BD379" s="85"/>
      <c r="BE379" s="85"/>
      <c r="BF379" s="85"/>
      <c r="BG379" s="85"/>
      <c r="BH379" s="85"/>
      <c r="BI379" s="85"/>
      <c r="BJ379" s="85"/>
      <c r="BK379" s="85"/>
      <c r="BL379" s="85"/>
      <c r="BM379" s="85"/>
      <c r="BN379" s="85"/>
      <c r="BO379" s="85"/>
      <c r="BP379" s="85"/>
      <c r="BQ379" s="85"/>
      <c r="BR379" s="85"/>
      <c r="BS379" s="85"/>
      <c r="BT379" s="85"/>
      <c r="BU379" s="85"/>
      <c r="BV379" s="85"/>
      <c r="BW379" s="85"/>
      <c r="BX379" s="85"/>
      <c r="BY379" s="85"/>
      <c r="BZ379" s="85"/>
      <c r="CA379" s="85"/>
      <c r="CB379" s="85"/>
      <c r="CC379" s="85"/>
      <c r="CD379" s="85"/>
      <c r="CE379" s="85"/>
      <c r="CF379" s="85"/>
      <c r="CG379" s="85"/>
      <c r="CH379" s="85"/>
      <c r="CI379" s="85"/>
      <c r="CJ379" s="85"/>
      <c r="CK379" s="85"/>
      <c r="CL379" s="85"/>
      <c r="CM379" s="85"/>
      <c r="CN379" s="85"/>
      <c r="CO379" s="85"/>
      <c r="CP379" s="85"/>
      <c r="CQ379" s="85"/>
      <c r="CR379" s="85"/>
      <c r="CS379" s="85"/>
      <c r="CT379" s="85"/>
      <c r="CU379" s="85"/>
      <c r="CV379" s="85"/>
      <c r="CW379" s="85"/>
      <c r="CX379" s="85"/>
      <c r="CY379" s="85"/>
      <c r="CZ379" s="85"/>
      <c r="DA379" s="85"/>
      <c r="DB379" s="85"/>
      <c r="DC379" s="85"/>
      <c r="DD379" s="85"/>
      <c r="DE379" s="85"/>
      <c r="DF379" s="85"/>
      <c r="DG379" s="85"/>
      <c r="DH379" s="85"/>
      <c r="DI379" s="85"/>
      <c r="DJ379" s="85"/>
      <c r="DK379" s="85"/>
      <c r="DL379" s="85"/>
      <c r="DM379" s="85"/>
      <c r="DN379" s="85"/>
      <c r="DO379" s="85"/>
      <c r="DP379" s="85"/>
      <c r="DQ379" s="85"/>
      <c r="DR379" s="85"/>
      <c r="DS379" s="85"/>
      <c r="DT379" s="85"/>
      <c r="DU379" s="85"/>
      <c r="DV379" s="85"/>
      <c r="DW379" s="85"/>
      <c r="DX379" s="85"/>
      <c r="DY379" s="85"/>
      <c r="DZ379" s="85"/>
      <c r="EA379" s="85"/>
      <c r="EB379" s="85"/>
      <c r="EC379" s="85"/>
      <c r="ED379" s="85"/>
      <c r="EE379" s="85"/>
      <c r="EF379" s="85"/>
      <c r="EG379" s="85"/>
      <c r="EH379" s="85"/>
      <c r="EI379" s="85"/>
      <c r="EJ379" s="85"/>
      <c r="EK379" s="85"/>
      <c r="EL379" s="85"/>
      <c r="EM379" s="85"/>
      <c r="EN379" s="85"/>
      <c r="EO379" s="85"/>
      <c r="EP379" s="85"/>
      <c r="EQ379" s="85"/>
      <c r="ER379" s="85"/>
      <c r="ES379" s="85"/>
      <c r="ET379" s="85"/>
      <c r="EU379" s="85"/>
      <c r="EV379" s="85"/>
      <c r="EW379" s="85"/>
      <c r="EX379" s="85"/>
      <c r="EY379" s="85"/>
      <c r="EZ379" s="85"/>
      <c r="FA379" s="85"/>
      <c r="FB379" s="85"/>
      <c r="FC379" s="85"/>
      <c r="FD379" s="85"/>
      <c r="FE379" s="85"/>
      <c r="FF379" s="85"/>
      <c r="FG379" s="85"/>
      <c r="FH379" s="85"/>
      <c r="FI379" s="85"/>
      <c r="FJ379" s="85"/>
      <c r="FK379" s="85"/>
      <c r="FL379" s="85"/>
      <c r="FM379" s="85"/>
      <c r="FN379" s="85"/>
      <c r="FO379" s="85"/>
      <c r="FP379" s="85"/>
      <c r="FQ379" s="85"/>
      <c r="FR379" s="85"/>
      <c r="FS379" s="85"/>
      <c r="FT379" s="85"/>
      <c r="FU379" s="85"/>
      <c r="FV379" s="85"/>
      <c r="FW379" s="85"/>
      <c r="FX379" s="85"/>
      <c r="FY379" s="85"/>
      <c r="FZ379" s="85"/>
      <c r="GA379" s="85"/>
      <c r="GB379" s="85"/>
      <c r="GC379" s="85"/>
      <c r="GD379" s="85"/>
      <c r="GE379" s="85"/>
      <c r="GF379" s="85"/>
      <c r="GG379" s="85"/>
      <c r="GH379" s="85"/>
      <c r="GI379" s="85"/>
      <c r="GJ379" s="85"/>
      <c r="GK379" s="85"/>
      <c r="GL379" s="85"/>
      <c r="GM379" s="85"/>
      <c r="GN379" s="85"/>
      <c r="GO379" s="85"/>
    </row>
    <row r="380" spans="1:197" s="52" customFormat="1" ht="24.75" customHeight="1" x14ac:dyDescent="0.3">
      <c r="A380" s="29" t="s">
        <v>18</v>
      </c>
      <c r="B380" s="24" t="s">
        <v>701</v>
      </c>
      <c r="C380" s="9" t="s">
        <v>20</v>
      </c>
      <c r="D380" s="25" t="s">
        <v>37</v>
      </c>
      <c r="E380" s="9" t="s">
        <v>38</v>
      </c>
      <c r="F380" s="25" t="s">
        <v>41</v>
      </c>
      <c r="G380" s="68">
        <v>21101</v>
      </c>
      <c r="H380" s="26" t="s">
        <v>100</v>
      </c>
      <c r="I380" s="26" t="s">
        <v>82</v>
      </c>
      <c r="J380" s="77" t="s">
        <v>83</v>
      </c>
      <c r="K380" s="69" t="s">
        <v>80</v>
      </c>
      <c r="L380" s="69" t="s">
        <v>80</v>
      </c>
      <c r="M380" s="71" t="s">
        <v>28</v>
      </c>
      <c r="N380" s="149">
        <v>5</v>
      </c>
      <c r="O380" s="149">
        <v>29</v>
      </c>
      <c r="P380" s="107" t="s">
        <v>36</v>
      </c>
      <c r="Q380" s="88">
        <v>145</v>
      </c>
      <c r="R380" s="88">
        <v>145</v>
      </c>
      <c r="S380" s="158"/>
      <c r="T380" s="159"/>
      <c r="U380" s="159"/>
      <c r="V380" s="159"/>
      <c r="W380" s="159"/>
      <c r="X380" s="158"/>
      <c r="Y380" s="160"/>
      <c r="Z380" s="158"/>
      <c r="AA380" s="159"/>
      <c r="AB380" s="159"/>
      <c r="AC380" s="159"/>
      <c r="AD380" s="161"/>
      <c r="AE380" s="85"/>
      <c r="AF380" s="85"/>
      <c r="AG380" s="85"/>
      <c r="AH380" s="85"/>
      <c r="AI380" s="85"/>
      <c r="AJ380" s="85"/>
      <c r="AK380" s="85"/>
      <c r="AL380" s="85"/>
      <c r="AM380" s="85"/>
      <c r="AN380" s="85"/>
      <c r="AO380" s="85"/>
      <c r="AP380" s="85"/>
      <c r="AQ380" s="85"/>
      <c r="AR380" s="85"/>
      <c r="AS380" s="85"/>
      <c r="AT380" s="85"/>
      <c r="AU380" s="85"/>
      <c r="AV380" s="85"/>
      <c r="AW380" s="85"/>
      <c r="AX380" s="85"/>
      <c r="AY380" s="85"/>
      <c r="AZ380" s="85"/>
      <c r="BA380" s="85"/>
      <c r="BB380" s="85"/>
      <c r="BC380" s="85"/>
      <c r="BD380" s="85"/>
      <c r="BE380" s="85"/>
      <c r="BF380" s="85"/>
      <c r="BG380" s="85"/>
      <c r="BH380" s="85"/>
      <c r="BI380" s="85"/>
      <c r="BJ380" s="85"/>
      <c r="BK380" s="85"/>
      <c r="BL380" s="85"/>
      <c r="BM380" s="85"/>
      <c r="BN380" s="85"/>
      <c r="BO380" s="85"/>
      <c r="BP380" s="85"/>
      <c r="BQ380" s="85"/>
      <c r="BR380" s="85"/>
      <c r="BS380" s="85"/>
      <c r="BT380" s="85"/>
      <c r="BU380" s="85"/>
      <c r="BV380" s="85"/>
      <c r="BW380" s="85"/>
      <c r="BX380" s="85"/>
      <c r="BY380" s="85"/>
      <c r="BZ380" s="85"/>
      <c r="CA380" s="85"/>
      <c r="CB380" s="85"/>
      <c r="CC380" s="85"/>
      <c r="CD380" s="85"/>
      <c r="CE380" s="85"/>
      <c r="CF380" s="85"/>
      <c r="CG380" s="85"/>
      <c r="CH380" s="85"/>
      <c r="CI380" s="85"/>
      <c r="CJ380" s="85"/>
      <c r="CK380" s="85"/>
      <c r="CL380" s="85"/>
      <c r="CM380" s="85"/>
      <c r="CN380" s="85"/>
      <c r="CO380" s="85"/>
      <c r="CP380" s="85"/>
      <c r="CQ380" s="85"/>
      <c r="CR380" s="85"/>
      <c r="CS380" s="85"/>
      <c r="CT380" s="85"/>
      <c r="CU380" s="85"/>
      <c r="CV380" s="85"/>
      <c r="CW380" s="85"/>
      <c r="CX380" s="85"/>
      <c r="CY380" s="85"/>
      <c r="CZ380" s="85"/>
      <c r="DA380" s="85"/>
      <c r="DB380" s="85"/>
      <c r="DC380" s="85"/>
      <c r="DD380" s="85"/>
      <c r="DE380" s="85"/>
      <c r="DF380" s="85"/>
      <c r="DG380" s="85"/>
      <c r="DH380" s="85"/>
      <c r="DI380" s="85"/>
      <c r="DJ380" s="85"/>
      <c r="DK380" s="85"/>
      <c r="DL380" s="85"/>
      <c r="DM380" s="85"/>
      <c r="DN380" s="85"/>
      <c r="DO380" s="85"/>
      <c r="DP380" s="85"/>
      <c r="DQ380" s="85"/>
      <c r="DR380" s="85"/>
      <c r="DS380" s="85"/>
      <c r="DT380" s="85"/>
      <c r="DU380" s="85"/>
      <c r="DV380" s="85"/>
      <c r="DW380" s="85"/>
      <c r="DX380" s="85"/>
      <c r="DY380" s="85"/>
      <c r="DZ380" s="85"/>
      <c r="EA380" s="85"/>
      <c r="EB380" s="85"/>
      <c r="EC380" s="85"/>
      <c r="ED380" s="85"/>
      <c r="EE380" s="85"/>
      <c r="EF380" s="85"/>
      <c r="EG380" s="85"/>
      <c r="EH380" s="85"/>
      <c r="EI380" s="85"/>
      <c r="EJ380" s="85"/>
      <c r="EK380" s="85"/>
      <c r="EL380" s="85"/>
      <c r="EM380" s="85"/>
      <c r="EN380" s="85"/>
      <c r="EO380" s="85"/>
      <c r="EP380" s="85"/>
      <c r="EQ380" s="85"/>
      <c r="ER380" s="85"/>
      <c r="ES380" s="85"/>
      <c r="ET380" s="85"/>
      <c r="EU380" s="85"/>
      <c r="EV380" s="85"/>
      <c r="EW380" s="85"/>
      <c r="EX380" s="85"/>
      <c r="EY380" s="85"/>
      <c r="EZ380" s="85"/>
      <c r="FA380" s="85"/>
      <c r="FB380" s="85"/>
      <c r="FC380" s="85"/>
      <c r="FD380" s="85"/>
      <c r="FE380" s="85"/>
      <c r="FF380" s="85"/>
      <c r="FG380" s="85"/>
      <c r="FH380" s="85"/>
      <c r="FI380" s="85"/>
      <c r="FJ380" s="85"/>
      <c r="FK380" s="85"/>
      <c r="FL380" s="85"/>
      <c r="FM380" s="85"/>
      <c r="FN380" s="85"/>
      <c r="FO380" s="85"/>
      <c r="FP380" s="85"/>
      <c r="FQ380" s="85"/>
      <c r="FR380" s="85"/>
      <c r="FS380" s="85"/>
      <c r="FT380" s="85"/>
      <c r="FU380" s="85"/>
      <c r="FV380" s="85"/>
      <c r="FW380" s="85"/>
      <c r="FX380" s="85"/>
      <c r="FY380" s="85"/>
      <c r="FZ380" s="85"/>
      <c r="GA380" s="85"/>
      <c r="GB380" s="85"/>
      <c r="GC380" s="85"/>
      <c r="GD380" s="85"/>
      <c r="GE380" s="85"/>
      <c r="GF380" s="85"/>
      <c r="GG380" s="85"/>
      <c r="GH380" s="85"/>
      <c r="GI380" s="85"/>
      <c r="GJ380" s="85"/>
      <c r="GK380" s="85"/>
      <c r="GL380" s="85"/>
      <c r="GM380" s="85"/>
      <c r="GN380" s="85"/>
      <c r="GO380" s="85"/>
    </row>
    <row r="381" spans="1:197" s="52" customFormat="1" ht="24.75" customHeight="1" x14ac:dyDescent="0.3">
      <c r="A381" s="29" t="s">
        <v>18</v>
      </c>
      <c r="B381" s="24" t="s">
        <v>701</v>
      </c>
      <c r="C381" s="9" t="s">
        <v>20</v>
      </c>
      <c r="D381" s="25" t="s">
        <v>37</v>
      </c>
      <c r="E381" s="9" t="s">
        <v>38</v>
      </c>
      <c r="F381" s="25" t="s">
        <v>41</v>
      </c>
      <c r="G381" s="68">
        <v>21101</v>
      </c>
      <c r="H381" s="26" t="s">
        <v>100</v>
      </c>
      <c r="I381" s="26" t="s">
        <v>538</v>
      </c>
      <c r="J381" s="77" t="s">
        <v>539</v>
      </c>
      <c r="K381" s="69" t="s">
        <v>80</v>
      </c>
      <c r="L381" s="69" t="s">
        <v>80</v>
      </c>
      <c r="M381" s="71" t="s">
        <v>28</v>
      </c>
      <c r="N381" s="149">
        <v>3</v>
      </c>
      <c r="O381" s="149">
        <v>178.9</v>
      </c>
      <c r="P381" s="107" t="s">
        <v>36</v>
      </c>
      <c r="Q381" s="88">
        <v>536.70000000000005</v>
      </c>
      <c r="R381" s="88">
        <v>536.70000000000005</v>
      </c>
      <c r="S381" s="158"/>
      <c r="T381" s="159"/>
      <c r="U381" s="159"/>
      <c r="V381" s="159"/>
      <c r="W381" s="159"/>
      <c r="X381" s="158"/>
      <c r="Y381" s="160"/>
      <c r="Z381" s="158"/>
      <c r="AA381" s="159"/>
      <c r="AB381" s="159"/>
      <c r="AC381" s="159"/>
      <c r="AD381" s="161"/>
      <c r="AE381" s="85"/>
      <c r="AF381" s="85"/>
      <c r="AG381" s="85"/>
      <c r="AH381" s="85"/>
      <c r="AI381" s="85"/>
      <c r="AJ381" s="85"/>
      <c r="AK381" s="85"/>
      <c r="AL381" s="85"/>
      <c r="AM381" s="85"/>
      <c r="AN381" s="85"/>
      <c r="AO381" s="85"/>
      <c r="AP381" s="85"/>
      <c r="AQ381" s="85"/>
      <c r="AR381" s="85"/>
      <c r="AS381" s="85"/>
      <c r="AT381" s="85"/>
      <c r="AU381" s="85"/>
      <c r="AV381" s="85"/>
      <c r="AW381" s="85"/>
      <c r="AX381" s="85"/>
      <c r="AY381" s="85"/>
      <c r="AZ381" s="85"/>
      <c r="BA381" s="85"/>
      <c r="BB381" s="85"/>
      <c r="BC381" s="85"/>
      <c r="BD381" s="85"/>
      <c r="BE381" s="85"/>
      <c r="BF381" s="85"/>
      <c r="BG381" s="85"/>
      <c r="BH381" s="85"/>
      <c r="BI381" s="85"/>
      <c r="BJ381" s="85"/>
      <c r="BK381" s="85"/>
      <c r="BL381" s="85"/>
      <c r="BM381" s="85"/>
      <c r="BN381" s="85"/>
      <c r="BO381" s="85"/>
      <c r="BP381" s="85"/>
      <c r="BQ381" s="85"/>
      <c r="BR381" s="85"/>
      <c r="BS381" s="85"/>
      <c r="BT381" s="85"/>
      <c r="BU381" s="85"/>
      <c r="BV381" s="85"/>
      <c r="BW381" s="85"/>
      <c r="BX381" s="85"/>
      <c r="BY381" s="85"/>
      <c r="BZ381" s="85"/>
      <c r="CA381" s="85"/>
      <c r="CB381" s="85"/>
      <c r="CC381" s="85"/>
      <c r="CD381" s="85"/>
      <c r="CE381" s="85"/>
      <c r="CF381" s="85"/>
      <c r="CG381" s="85"/>
      <c r="CH381" s="85"/>
      <c r="CI381" s="85"/>
      <c r="CJ381" s="85"/>
      <c r="CK381" s="85"/>
      <c r="CL381" s="85"/>
      <c r="CM381" s="85"/>
      <c r="CN381" s="85"/>
      <c r="CO381" s="85"/>
      <c r="CP381" s="85"/>
      <c r="CQ381" s="85"/>
      <c r="CR381" s="85"/>
      <c r="CS381" s="85"/>
      <c r="CT381" s="85"/>
      <c r="CU381" s="85"/>
      <c r="CV381" s="85"/>
      <c r="CW381" s="85"/>
      <c r="CX381" s="85"/>
      <c r="CY381" s="85"/>
      <c r="CZ381" s="85"/>
      <c r="DA381" s="85"/>
      <c r="DB381" s="85"/>
      <c r="DC381" s="85"/>
      <c r="DD381" s="85"/>
      <c r="DE381" s="85"/>
      <c r="DF381" s="85"/>
      <c r="DG381" s="85"/>
      <c r="DH381" s="85"/>
      <c r="DI381" s="85"/>
      <c r="DJ381" s="85"/>
      <c r="DK381" s="85"/>
      <c r="DL381" s="85"/>
      <c r="DM381" s="85"/>
      <c r="DN381" s="85"/>
      <c r="DO381" s="85"/>
      <c r="DP381" s="85"/>
      <c r="DQ381" s="85"/>
      <c r="DR381" s="85"/>
      <c r="DS381" s="85"/>
      <c r="DT381" s="85"/>
      <c r="DU381" s="85"/>
      <c r="DV381" s="85"/>
      <c r="DW381" s="85"/>
      <c r="DX381" s="85"/>
      <c r="DY381" s="85"/>
      <c r="DZ381" s="85"/>
      <c r="EA381" s="85"/>
      <c r="EB381" s="85"/>
      <c r="EC381" s="85"/>
      <c r="ED381" s="85"/>
      <c r="EE381" s="85"/>
      <c r="EF381" s="85"/>
      <c r="EG381" s="85"/>
      <c r="EH381" s="85"/>
      <c r="EI381" s="85"/>
      <c r="EJ381" s="85"/>
      <c r="EK381" s="85"/>
      <c r="EL381" s="85"/>
      <c r="EM381" s="85"/>
      <c r="EN381" s="85"/>
      <c r="EO381" s="85"/>
      <c r="EP381" s="85"/>
      <c r="EQ381" s="85"/>
      <c r="ER381" s="85"/>
      <c r="ES381" s="85"/>
      <c r="ET381" s="85"/>
      <c r="EU381" s="85"/>
      <c r="EV381" s="85"/>
      <c r="EW381" s="85"/>
      <c r="EX381" s="85"/>
      <c r="EY381" s="85"/>
      <c r="EZ381" s="85"/>
      <c r="FA381" s="85"/>
      <c r="FB381" s="85"/>
      <c r="FC381" s="85"/>
      <c r="FD381" s="85"/>
      <c r="FE381" s="85"/>
      <c r="FF381" s="85"/>
      <c r="FG381" s="85"/>
      <c r="FH381" s="85"/>
      <c r="FI381" s="85"/>
      <c r="FJ381" s="85"/>
      <c r="FK381" s="85"/>
      <c r="FL381" s="85"/>
      <c r="FM381" s="85"/>
      <c r="FN381" s="85"/>
      <c r="FO381" s="85"/>
      <c r="FP381" s="85"/>
      <c r="FQ381" s="85"/>
      <c r="FR381" s="85"/>
      <c r="FS381" s="85"/>
      <c r="FT381" s="85"/>
      <c r="FU381" s="85"/>
      <c r="FV381" s="85"/>
      <c r="FW381" s="85"/>
      <c r="FX381" s="85"/>
      <c r="FY381" s="85"/>
      <c r="FZ381" s="85"/>
      <c r="GA381" s="85"/>
      <c r="GB381" s="85"/>
      <c r="GC381" s="85"/>
      <c r="GD381" s="85"/>
      <c r="GE381" s="85"/>
      <c r="GF381" s="85"/>
      <c r="GG381" s="85"/>
      <c r="GH381" s="85"/>
      <c r="GI381" s="85"/>
      <c r="GJ381" s="85"/>
      <c r="GK381" s="85"/>
      <c r="GL381" s="85"/>
      <c r="GM381" s="85"/>
      <c r="GN381" s="85"/>
      <c r="GO381" s="85"/>
    </row>
    <row r="382" spans="1:197" s="52" customFormat="1" ht="24.75" customHeight="1" x14ac:dyDescent="0.3">
      <c r="A382" s="29" t="s">
        <v>18</v>
      </c>
      <c r="B382" s="24" t="s">
        <v>701</v>
      </c>
      <c r="C382" s="9" t="s">
        <v>20</v>
      </c>
      <c r="D382" s="25" t="s">
        <v>37</v>
      </c>
      <c r="E382" s="9" t="s">
        <v>38</v>
      </c>
      <c r="F382" s="25" t="s">
        <v>41</v>
      </c>
      <c r="G382" s="68">
        <v>21101</v>
      </c>
      <c r="H382" s="26" t="s">
        <v>100</v>
      </c>
      <c r="I382" s="26" t="s">
        <v>498</v>
      </c>
      <c r="J382" s="77" t="s">
        <v>499</v>
      </c>
      <c r="K382" s="69" t="s">
        <v>80</v>
      </c>
      <c r="L382" s="69" t="s">
        <v>80</v>
      </c>
      <c r="M382" s="71" t="s">
        <v>28</v>
      </c>
      <c r="N382" s="149">
        <v>2</v>
      </c>
      <c r="O382" s="149">
        <v>73.075000000000003</v>
      </c>
      <c r="P382" s="107" t="s">
        <v>36</v>
      </c>
      <c r="Q382" s="88">
        <v>146.15</v>
      </c>
      <c r="R382" s="88">
        <v>146.15</v>
      </c>
      <c r="S382" s="158"/>
      <c r="T382" s="159"/>
      <c r="U382" s="159"/>
      <c r="V382" s="159"/>
      <c r="W382" s="159"/>
      <c r="X382" s="158"/>
      <c r="Y382" s="160"/>
      <c r="Z382" s="158"/>
      <c r="AA382" s="159"/>
      <c r="AB382" s="159"/>
      <c r="AC382" s="159"/>
      <c r="AD382" s="161"/>
      <c r="AE382" s="85"/>
      <c r="AF382" s="85"/>
      <c r="AG382" s="85"/>
      <c r="AH382" s="85"/>
      <c r="AI382" s="85"/>
      <c r="AJ382" s="85"/>
      <c r="AK382" s="85"/>
      <c r="AL382" s="85"/>
      <c r="AM382" s="85"/>
      <c r="AN382" s="85"/>
      <c r="AO382" s="85"/>
      <c r="AP382" s="85"/>
      <c r="AQ382" s="85"/>
      <c r="AR382" s="85"/>
      <c r="AS382" s="85"/>
      <c r="AT382" s="85"/>
      <c r="AU382" s="85"/>
      <c r="AV382" s="85"/>
      <c r="AW382" s="85"/>
      <c r="AX382" s="85"/>
      <c r="AY382" s="85"/>
      <c r="AZ382" s="85"/>
      <c r="BA382" s="85"/>
      <c r="BB382" s="85"/>
      <c r="BC382" s="85"/>
      <c r="BD382" s="85"/>
      <c r="BE382" s="85"/>
      <c r="BF382" s="85"/>
      <c r="BG382" s="85"/>
      <c r="BH382" s="85"/>
      <c r="BI382" s="85"/>
      <c r="BJ382" s="85"/>
      <c r="BK382" s="85"/>
      <c r="BL382" s="85"/>
      <c r="BM382" s="85"/>
      <c r="BN382" s="85"/>
      <c r="BO382" s="85"/>
      <c r="BP382" s="85"/>
      <c r="BQ382" s="85"/>
      <c r="BR382" s="85"/>
      <c r="BS382" s="85"/>
      <c r="BT382" s="85"/>
      <c r="BU382" s="85"/>
      <c r="BV382" s="85"/>
      <c r="BW382" s="85"/>
      <c r="BX382" s="85"/>
      <c r="BY382" s="85"/>
      <c r="BZ382" s="85"/>
      <c r="CA382" s="85"/>
      <c r="CB382" s="85"/>
      <c r="CC382" s="85"/>
      <c r="CD382" s="85"/>
      <c r="CE382" s="85"/>
      <c r="CF382" s="85"/>
      <c r="CG382" s="85"/>
      <c r="CH382" s="85"/>
      <c r="CI382" s="85"/>
      <c r="CJ382" s="85"/>
      <c r="CK382" s="85"/>
      <c r="CL382" s="85"/>
      <c r="CM382" s="85"/>
      <c r="CN382" s="85"/>
      <c r="CO382" s="85"/>
      <c r="CP382" s="85"/>
      <c r="CQ382" s="85"/>
      <c r="CR382" s="85"/>
      <c r="CS382" s="85"/>
      <c r="CT382" s="85"/>
      <c r="CU382" s="85"/>
      <c r="CV382" s="85"/>
      <c r="CW382" s="85"/>
      <c r="CX382" s="85"/>
      <c r="CY382" s="85"/>
      <c r="CZ382" s="85"/>
      <c r="DA382" s="85"/>
      <c r="DB382" s="85"/>
      <c r="DC382" s="85"/>
      <c r="DD382" s="85"/>
      <c r="DE382" s="85"/>
      <c r="DF382" s="85"/>
      <c r="DG382" s="85"/>
      <c r="DH382" s="85"/>
      <c r="DI382" s="85"/>
      <c r="DJ382" s="85"/>
      <c r="DK382" s="85"/>
      <c r="DL382" s="85"/>
      <c r="DM382" s="85"/>
      <c r="DN382" s="85"/>
      <c r="DO382" s="85"/>
      <c r="DP382" s="85"/>
      <c r="DQ382" s="85"/>
      <c r="DR382" s="85"/>
      <c r="DS382" s="85"/>
      <c r="DT382" s="85"/>
      <c r="DU382" s="85"/>
      <c r="DV382" s="85"/>
      <c r="DW382" s="85"/>
      <c r="DX382" s="85"/>
      <c r="DY382" s="85"/>
      <c r="DZ382" s="85"/>
      <c r="EA382" s="85"/>
      <c r="EB382" s="85"/>
      <c r="EC382" s="85"/>
      <c r="ED382" s="85"/>
      <c r="EE382" s="85"/>
      <c r="EF382" s="85"/>
      <c r="EG382" s="85"/>
      <c r="EH382" s="85"/>
      <c r="EI382" s="85"/>
      <c r="EJ382" s="85"/>
      <c r="EK382" s="85"/>
      <c r="EL382" s="85"/>
      <c r="EM382" s="85"/>
      <c r="EN382" s="85"/>
      <c r="EO382" s="85"/>
      <c r="EP382" s="85"/>
      <c r="EQ382" s="85"/>
      <c r="ER382" s="85"/>
      <c r="ES382" s="85"/>
      <c r="ET382" s="85"/>
      <c r="EU382" s="85"/>
      <c r="EV382" s="85"/>
      <c r="EW382" s="85"/>
      <c r="EX382" s="85"/>
      <c r="EY382" s="85"/>
      <c r="EZ382" s="85"/>
      <c r="FA382" s="85"/>
      <c r="FB382" s="85"/>
      <c r="FC382" s="85"/>
      <c r="FD382" s="85"/>
      <c r="FE382" s="85"/>
      <c r="FF382" s="85"/>
      <c r="FG382" s="85"/>
      <c r="FH382" s="85"/>
      <c r="FI382" s="85"/>
      <c r="FJ382" s="85"/>
      <c r="FK382" s="85"/>
      <c r="FL382" s="85"/>
      <c r="FM382" s="85"/>
      <c r="FN382" s="85"/>
      <c r="FO382" s="85"/>
      <c r="FP382" s="85"/>
      <c r="FQ382" s="85"/>
      <c r="FR382" s="85"/>
      <c r="FS382" s="85"/>
      <c r="FT382" s="85"/>
      <c r="FU382" s="85"/>
      <c r="FV382" s="85"/>
      <c r="FW382" s="85"/>
      <c r="FX382" s="85"/>
      <c r="FY382" s="85"/>
      <c r="FZ382" s="85"/>
      <c r="GA382" s="85"/>
      <c r="GB382" s="85"/>
      <c r="GC382" s="85"/>
      <c r="GD382" s="85"/>
      <c r="GE382" s="85"/>
      <c r="GF382" s="85"/>
      <c r="GG382" s="85"/>
      <c r="GH382" s="85"/>
      <c r="GI382" s="85"/>
      <c r="GJ382" s="85"/>
      <c r="GK382" s="85"/>
      <c r="GL382" s="85"/>
      <c r="GM382" s="85"/>
      <c r="GN382" s="85"/>
      <c r="GO382" s="85"/>
    </row>
    <row r="383" spans="1:197" s="52" customFormat="1" ht="24.75" customHeight="1" x14ac:dyDescent="0.3">
      <c r="A383" s="29" t="s">
        <v>18</v>
      </c>
      <c r="B383" s="24" t="s">
        <v>701</v>
      </c>
      <c r="C383" s="9" t="s">
        <v>20</v>
      </c>
      <c r="D383" s="25" t="s">
        <v>37</v>
      </c>
      <c r="E383" s="9" t="s">
        <v>38</v>
      </c>
      <c r="F383" s="25" t="s">
        <v>41</v>
      </c>
      <c r="G383" s="68">
        <v>21101</v>
      </c>
      <c r="H383" s="26" t="s">
        <v>100</v>
      </c>
      <c r="I383" s="26" t="s">
        <v>940</v>
      </c>
      <c r="J383" s="77" t="s">
        <v>941</v>
      </c>
      <c r="K383" s="69" t="s">
        <v>80</v>
      </c>
      <c r="L383" s="69" t="s">
        <v>80</v>
      </c>
      <c r="M383" s="71" t="s">
        <v>28</v>
      </c>
      <c r="N383" s="149">
        <v>1</v>
      </c>
      <c r="O383" s="149">
        <v>1949.9</v>
      </c>
      <c r="P383" s="107" t="s">
        <v>36</v>
      </c>
      <c r="Q383" s="88">
        <v>1949.9</v>
      </c>
      <c r="R383" s="88">
        <v>1949.9</v>
      </c>
      <c r="S383" s="158"/>
      <c r="T383" s="159"/>
      <c r="U383" s="159"/>
      <c r="V383" s="159"/>
      <c r="W383" s="159"/>
      <c r="X383" s="158"/>
      <c r="Y383" s="160"/>
      <c r="Z383" s="158"/>
      <c r="AA383" s="159"/>
      <c r="AB383" s="159"/>
      <c r="AC383" s="159"/>
      <c r="AD383" s="161"/>
      <c r="AE383" s="85"/>
      <c r="AF383" s="85"/>
      <c r="AG383" s="85"/>
      <c r="AH383" s="85"/>
      <c r="AI383" s="85"/>
      <c r="AJ383" s="85"/>
      <c r="AK383" s="85"/>
      <c r="AL383" s="85"/>
      <c r="AM383" s="85"/>
      <c r="AN383" s="85"/>
      <c r="AO383" s="85"/>
      <c r="AP383" s="85"/>
      <c r="AQ383" s="85"/>
      <c r="AR383" s="85"/>
      <c r="AS383" s="85"/>
      <c r="AT383" s="85"/>
      <c r="AU383" s="85"/>
      <c r="AV383" s="85"/>
      <c r="AW383" s="85"/>
      <c r="AX383" s="85"/>
      <c r="AY383" s="85"/>
      <c r="AZ383" s="85"/>
      <c r="BA383" s="85"/>
      <c r="BB383" s="85"/>
      <c r="BC383" s="85"/>
      <c r="BD383" s="85"/>
      <c r="BE383" s="85"/>
      <c r="BF383" s="85"/>
      <c r="BG383" s="85"/>
      <c r="BH383" s="85"/>
      <c r="BI383" s="85"/>
      <c r="BJ383" s="85"/>
      <c r="BK383" s="85"/>
      <c r="BL383" s="85"/>
      <c r="BM383" s="85"/>
      <c r="BN383" s="85"/>
      <c r="BO383" s="85"/>
      <c r="BP383" s="85"/>
      <c r="BQ383" s="85"/>
      <c r="BR383" s="85"/>
      <c r="BS383" s="85"/>
      <c r="BT383" s="85"/>
      <c r="BU383" s="85"/>
      <c r="BV383" s="85"/>
      <c r="BW383" s="85"/>
      <c r="BX383" s="85"/>
      <c r="BY383" s="85"/>
      <c r="BZ383" s="85"/>
      <c r="CA383" s="85"/>
      <c r="CB383" s="85"/>
      <c r="CC383" s="85"/>
      <c r="CD383" s="85"/>
      <c r="CE383" s="85"/>
      <c r="CF383" s="85"/>
      <c r="CG383" s="85"/>
      <c r="CH383" s="85"/>
      <c r="CI383" s="85"/>
      <c r="CJ383" s="85"/>
      <c r="CK383" s="85"/>
      <c r="CL383" s="85"/>
      <c r="CM383" s="85"/>
      <c r="CN383" s="85"/>
      <c r="CO383" s="85"/>
      <c r="CP383" s="85"/>
      <c r="CQ383" s="85"/>
      <c r="CR383" s="85"/>
      <c r="CS383" s="85"/>
      <c r="CT383" s="85"/>
      <c r="CU383" s="85"/>
      <c r="CV383" s="85"/>
      <c r="CW383" s="85"/>
      <c r="CX383" s="85"/>
      <c r="CY383" s="85"/>
      <c r="CZ383" s="85"/>
      <c r="DA383" s="85"/>
      <c r="DB383" s="85"/>
      <c r="DC383" s="85"/>
      <c r="DD383" s="85"/>
      <c r="DE383" s="85"/>
      <c r="DF383" s="85"/>
      <c r="DG383" s="85"/>
      <c r="DH383" s="85"/>
      <c r="DI383" s="85"/>
      <c r="DJ383" s="85"/>
      <c r="DK383" s="85"/>
      <c r="DL383" s="85"/>
      <c r="DM383" s="85"/>
      <c r="DN383" s="85"/>
      <c r="DO383" s="85"/>
      <c r="DP383" s="85"/>
      <c r="DQ383" s="85"/>
      <c r="DR383" s="85"/>
      <c r="DS383" s="85"/>
      <c r="DT383" s="85"/>
      <c r="DU383" s="85"/>
      <c r="DV383" s="85"/>
      <c r="DW383" s="85"/>
      <c r="DX383" s="85"/>
      <c r="DY383" s="85"/>
      <c r="DZ383" s="85"/>
      <c r="EA383" s="85"/>
      <c r="EB383" s="85"/>
      <c r="EC383" s="85"/>
      <c r="ED383" s="85"/>
      <c r="EE383" s="85"/>
      <c r="EF383" s="85"/>
      <c r="EG383" s="85"/>
      <c r="EH383" s="85"/>
      <c r="EI383" s="85"/>
      <c r="EJ383" s="85"/>
      <c r="EK383" s="85"/>
      <c r="EL383" s="85"/>
      <c r="EM383" s="85"/>
      <c r="EN383" s="85"/>
      <c r="EO383" s="85"/>
      <c r="EP383" s="85"/>
      <c r="EQ383" s="85"/>
      <c r="ER383" s="85"/>
      <c r="ES383" s="85"/>
      <c r="ET383" s="85"/>
      <c r="EU383" s="85"/>
      <c r="EV383" s="85"/>
      <c r="EW383" s="85"/>
      <c r="EX383" s="85"/>
      <c r="EY383" s="85"/>
      <c r="EZ383" s="85"/>
      <c r="FA383" s="85"/>
      <c r="FB383" s="85"/>
      <c r="FC383" s="85"/>
      <c r="FD383" s="85"/>
      <c r="FE383" s="85"/>
      <c r="FF383" s="85"/>
      <c r="FG383" s="85"/>
      <c r="FH383" s="85"/>
      <c r="FI383" s="85"/>
      <c r="FJ383" s="85"/>
      <c r="FK383" s="85"/>
      <c r="FL383" s="85"/>
      <c r="FM383" s="85"/>
      <c r="FN383" s="85"/>
      <c r="FO383" s="85"/>
      <c r="FP383" s="85"/>
      <c r="FQ383" s="85"/>
      <c r="FR383" s="85"/>
      <c r="FS383" s="85"/>
      <c r="FT383" s="85"/>
      <c r="FU383" s="85"/>
      <c r="FV383" s="85"/>
      <c r="FW383" s="85"/>
      <c r="FX383" s="85"/>
      <c r="FY383" s="85"/>
      <c r="FZ383" s="85"/>
      <c r="GA383" s="85"/>
      <c r="GB383" s="85"/>
      <c r="GC383" s="85"/>
      <c r="GD383" s="85"/>
      <c r="GE383" s="85"/>
      <c r="GF383" s="85"/>
      <c r="GG383" s="85"/>
      <c r="GH383" s="85"/>
      <c r="GI383" s="85"/>
      <c r="GJ383" s="85"/>
      <c r="GK383" s="85"/>
      <c r="GL383" s="85"/>
      <c r="GM383" s="85"/>
      <c r="GN383" s="85"/>
      <c r="GO383" s="85"/>
    </row>
    <row r="384" spans="1:197" s="52" customFormat="1" ht="24.75" customHeight="1" x14ac:dyDescent="0.3">
      <c r="A384" s="29" t="s">
        <v>18</v>
      </c>
      <c r="B384" s="24" t="s">
        <v>701</v>
      </c>
      <c r="C384" s="9" t="s">
        <v>20</v>
      </c>
      <c r="D384" s="25" t="s">
        <v>37</v>
      </c>
      <c r="E384" s="9" t="s">
        <v>38</v>
      </c>
      <c r="F384" s="25" t="s">
        <v>41</v>
      </c>
      <c r="G384" s="68">
        <v>21101</v>
      </c>
      <c r="H384" s="26" t="s">
        <v>100</v>
      </c>
      <c r="I384" s="26" t="s">
        <v>942</v>
      </c>
      <c r="J384" s="77" t="s">
        <v>943</v>
      </c>
      <c r="K384" s="69" t="s">
        <v>80</v>
      </c>
      <c r="L384" s="69" t="s">
        <v>80</v>
      </c>
      <c r="M384" s="71" t="s">
        <v>28</v>
      </c>
      <c r="N384" s="149">
        <v>3</v>
      </c>
      <c r="O384" s="149">
        <v>52.199999999999996</v>
      </c>
      <c r="P384" s="107" t="s">
        <v>36</v>
      </c>
      <c r="Q384" s="88">
        <v>156.6</v>
      </c>
      <c r="R384" s="88">
        <v>156.6</v>
      </c>
      <c r="S384" s="158"/>
      <c r="T384" s="159"/>
      <c r="U384" s="159"/>
      <c r="V384" s="159"/>
      <c r="W384" s="159"/>
      <c r="X384" s="158"/>
      <c r="Y384" s="160"/>
      <c r="Z384" s="158"/>
      <c r="AA384" s="159"/>
      <c r="AB384" s="159"/>
      <c r="AC384" s="159"/>
      <c r="AD384" s="161"/>
      <c r="AE384" s="85"/>
      <c r="AF384" s="85"/>
      <c r="AG384" s="85"/>
      <c r="AH384" s="85"/>
      <c r="AI384" s="85"/>
      <c r="AJ384" s="85"/>
      <c r="AK384" s="85"/>
      <c r="AL384" s="85"/>
      <c r="AM384" s="85"/>
      <c r="AN384" s="85"/>
      <c r="AO384" s="85"/>
      <c r="AP384" s="85"/>
      <c r="AQ384" s="85"/>
      <c r="AR384" s="85"/>
      <c r="AS384" s="85"/>
      <c r="AT384" s="85"/>
      <c r="AU384" s="85"/>
      <c r="AV384" s="85"/>
      <c r="AW384" s="85"/>
      <c r="AX384" s="85"/>
      <c r="AY384" s="85"/>
      <c r="AZ384" s="85"/>
      <c r="BA384" s="85"/>
      <c r="BB384" s="85"/>
      <c r="BC384" s="85"/>
      <c r="BD384" s="85"/>
      <c r="BE384" s="85"/>
      <c r="BF384" s="85"/>
      <c r="BG384" s="85"/>
      <c r="BH384" s="85"/>
      <c r="BI384" s="85"/>
      <c r="BJ384" s="85"/>
      <c r="BK384" s="85"/>
      <c r="BL384" s="85"/>
      <c r="BM384" s="85"/>
      <c r="BN384" s="85"/>
      <c r="BO384" s="85"/>
      <c r="BP384" s="85"/>
      <c r="BQ384" s="85"/>
      <c r="BR384" s="85"/>
      <c r="BS384" s="85"/>
      <c r="BT384" s="85"/>
      <c r="BU384" s="85"/>
      <c r="BV384" s="85"/>
      <c r="BW384" s="85"/>
      <c r="BX384" s="85"/>
      <c r="BY384" s="85"/>
      <c r="BZ384" s="85"/>
      <c r="CA384" s="85"/>
      <c r="CB384" s="85"/>
      <c r="CC384" s="85"/>
      <c r="CD384" s="85"/>
      <c r="CE384" s="85"/>
      <c r="CF384" s="85"/>
      <c r="CG384" s="85"/>
      <c r="CH384" s="85"/>
      <c r="CI384" s="85"/>
      <c r="CJ384" s="85"/>
      <c r="CK384" s="85"/>
      <c r="CL384" s="85"/>
      <c r="CM384" s="85"/>
      <c r="CN384" s="85"/>
      <c r="CO384" s="85"/>
      <c r="CP384" s="85"/>
      <c r="CQ384" s="85"/>
      <c r="CR384" s="85"/>
      <c r="CS384" s="85"/>
      <c r="CT384" s="85"/>
      <c r="CU384" s="85"/>
      <c r="CV384" s="85"/>
      <c r="CW384" s="85"/>
      <c r="CX384" s="85"/>
      <c r="CY384" s="85"/>
      <c r="CZ384" s="85"/>
      <c r="DA384" s="85"/>
      <c r="DB384" s="85"/>
      <c r="DC384" s="85"/>
      <c r="DD384" s="85"/>
      <c r="DE384" s="85"/>
      <c r="DF384" s="85"/>
      <c r="DG384" s="85"/>
      <c r="DH384" s="85"/>
      <c r="DI384" s="85"/>
      <c r="DJ384" s="85"/>
      <c r="DK384" s="85"/>
      <c r="DL384" s="85"/>
      <c r="DM384" s="85"/>
      <c r="DN384" s="85"/>
      <c r="DO384" s="85"/>
      <c r="DP384" s="85"/>
      <c r="DQ384" s="85"/>
      <c r="DR384" s="85"/>
      <c r="DS384" s="85"/>
      <c r="DT384" s="85"/>
      <c r="DU384" s="85"/>
      <c r="DV384" s="85"/>
      <c r="DW384" s="85"/>
      <c r="DX384" s="85"/>
      <c r="DY384" s="85"/>
      <c r="DZ384" s="85"/>
      <c r="EA384" s="85"/>
      <c r="EB384" s="85"/>
      <c r="EC384" s="85"/>
      <c r="ED384" s="85"/>
      <c r="EE384" s="85"/>
      <c r="EF384" s="85"/>
      <c r="EG384" s="85"/>
      <c r="EH384" s="85"/>
      <c r="EI384" s="85"/>
      <c r="EJ384" s="85"/>
      <c r="EK384" s="85"/>
      <c r="EL384" s="85"/>
      <c r="EM384" s="85"/>
      <c r="EN384" s="85"/>
      <c r="EO384" s="85"/>
      <c r="EP384" s="85"/>
      <c r="EQ384" s="85"/>
      <c r="ER384" s="85"/>
      <c r="ES384" s="85"/>
      <c r="ET384" s="85"/>
      <c r="EU384" s="85"/>
      <c r="EV384" s="85"/>
      <c r="EW384" s="85"/>
      <c r="EX384" s="85"/>
      <c r="EY384" s="85"/>
      <c r="EZ384" s="85"/>
      <c r="FA384" s="85"/>
      <c r="FB384" s="85"/>
      <c r="FC384" s="85"/>
      <c r="FD384" s="85"/>
      <c r="FE384" s="85"/>
      <c r="FF384" s="85"/>
      <c r="FG384" s="85"/>
      <c r="FH384" s="85"/>
      <c r="FI384" s="85"/>
      <c r="FJ384" s="85"/>
      <c r="FK384" s="85"/>
      <c r="FL384" s="85"/>
      <c r="FM384" s="85"/>
      <c r="FN384" s="85"/>
      <c r="FO384" s="85"/>
      <c r="FP384" s="85"/>
      <c r="FQ384" s="85"/>
      <c r="FR384" s="85"/>
      <c r="FS384" s="85"/>
      <c r="FT384" s="85"/>
      <c r="FU384" s="85"/>
      <c r="FV384" s="85"/>
      <c r="FW384" s="85"/>
      <c r="FX384" s="85"/>
      <c r="FY384" s="85"/>
      <c r="FZ384" s="85"/>
      <c r="GA384" s="85"/>
      <c r="GB384" s="85"/>
      <c r="GC384" s="85"/>
      <c r="GD384" s="85"/>
      <c r="GE384" s="85"/>
      <c r="GF384" s="85"/>
      <c r="GG384" s="85"/>
      <c r="GH384" s="85"/>
      <c r="GI384" s="85"/>
      <c r="GJ384" s="85"/>
      <c r="GK384" s="85"/>
      <c r="GL384" s="85"/>
      <c r="GM384" s="85"/>
      <c r="GN384" s="85"/>
      <c r="GO384" s="85"/>
    </row>
    <row r="385" spans="1:197" s="52" customFormat="1" ht="24.75" customHeight="1" x14ac:dyDescent="0.3">
      <c r="A385" s="29" t="s">
        <v>18</v>
      </c>
      <c r="B385" s="24" t="s">
        <v>701</v>
      </c>
      <c r="C385" s="9" t="s">
        <v>20</v>
      </c>
      <c r="D385" s="25" t="s">
        <v>37</v>
      </c>
      <c r="E385" s="9" t="s">
        <v>38</v>
      </c>
      <c r="F385" s="25" t="s">
        <v>41</v>
      </c>
      <c r="G385" s="68">
        <v>21101</v>
      </c>
      <c r="H385" s="26" t="s">
        <v>100</v>
      </c>
      <c r="I385" s="26" t="s">
        <v>129</v>
      </c>
      <c r="J385" s="77" t="s">
        <v>130</v>
      </c>
      <c r="K385" s="69" t="s">
        <v>80</v>
      </c>
      <c r="L385" s="69" t="s">
        <v>80</v>
      </c>
      <c r="M385" s="71" t="s">
        <v>28</v>
      </c>
      <c r="N385" s="149">
        <v>3</v>
      </c>
      <c r="O385" s="149">
        <v>57.71</v>
      </c>
      <c r="P385" s="107" t="s">
        <v>36</v>
      </c>
      <c r="Q385" s="88">
        <v>173.13</v>
      </c>
      <c r="R385" s="88">
        <v>173.13</v>
      </c>
      <c r="S385" s="158"/>
      <c r="T385" s="159"/>
      <c r="U385" s="159"/>
      <c r="V385" s="159"/>
      <c r="W385" s="159"/>
      <c r="X385" s="158"/>
      <c r="Y385" s="160"/>
      <c r="Z385" s="158"/>
      <c r="AA385" s="159"/>
      <c r="AB385" s="159"/>
      <c r="AC385" s="159"/>
      <c r="AD385" s="161"/>
      <c r="AE385" s="85"/>
      <c r="AF385" s="85"/>
      <c r="AG385" s="85"/>
      <c r="AH385" s="85"/>
      <c r="AI385" s="85"/>
      <c r="AJ385" s="85"/>
      <c r="AK385" s="85"/>
      <c r="AL385" s="85"/>
      <c r="AM385" s="85"/>
      <c r="AN385" s="85"/>
      <c r="AO385" s="85"/>
      <c r="AP385" s="85"/>
      <c r="AQ385" s="85"/>
      <c r="AR385" s="85"/>
      <c r="AS385" s="85"/>
      <c r="AT385" s="85"/>
      <c r="AU385" s="85"/>
      <c r="AV385" s="85"/>
      <c r="AW385" s="85"/>
      <c r="AX385" s="85"/>
      <c r="AY385" s="85"/>
      <c r="AZ385" s="85"/>
      <c r="BA385" s="85"/>
      <c r="BB385" s="85"/>
      <c r="BC385" s="85"/>
      <c r="BD385" s="85"/>
      <c r="BE385" s="85"/>
      <c r="BF385" s="85"/>
      <c r="BG385" s="85"/>
      <c r="BH385" s="85"/>
      <c r="BI385" s="85"/>
      <c r="BJ385" s="85"/>
      <c r="BK385" s="85"/>
      <c r="BL385" s="85"/>
      <c r="BM385" s="85"/>
      <c r="BN385" s="85"/>
      <c r="BO385" s="85"/>
      <c r="BP385" s="85"/>
      <c r="BQ385" s="85"/>
      <c r="BR385" s="85"/>
      <c r="BS385" s="85"/>
      <c r="BT385" s="85"/>
      <c r="BU385" s="85"/>
      <c r="BV385" s="85"/>
      <c r="BW385" s="85"/>
      <c r="BX385" s="85"/>
      <c r="BY385" s="85"/>
      <c r="BZ385" s="85"/>
      <c r="CA385" s="85"/>
      <c r="CB385" s="85"/>
      <c r="CC385" s="85"/>
      <c r="CD385" s="85"/>
      <c r="CE385" s="85"/>
      <c r="CF385" s="85"/>
      <c r="CG385" s="85"/>
      <c r="CH385" s="85"/>
      <c r="CI385" s="85"/>
      <c r="CJ385" s="85"/>
      <c r="CK385" s="85"/>
      <c r="CL385" s="85"/>
      <c r="CM385" s="85"/>
      <c r="CN385" s="85"/>
      <c r="CO385" s="85"/>
      <c r="CP385" s="85"/>
      <c r="CQ385" s="85"/>
      <c r="CR385" s="85"/>
      <c r="CS385" s="85"/>
      <c r="CT385" s="85"/>
      <c r="CU385" s="85"/>
      <c r="CV385" s="85"/>
      <c r="CW385" s="85"/>
      <c r="CX385" s="85"/>
      <c r="CY385" s="85"/>
      <c r="CZ385" s="85"/>
      <c r="DA385" s="85"/>
      <c r="DB385" s="85"/>
      <c r="DC385" s="85"/>
      <c r="DD385" s="85"/>
      <c r="DE385" s="85"/>
      <c r="DF385" s="85"/>
      <c r="DG385" s="85"/>
      <c r="DH385" s="85"/>
      <c r="DI385" s="85"/>
      <c r="DJ385" s="85"/>
      <c r="DK385" s="85"/>
      <c r="DL385" s="85"/>
      <c r="DM385" s="85"/>
      <c r="DN385" s="85"/>
      <c r="DO385" s="85"/>
      <c r="DP385" s="85"/>
      <c r="DQ385" s="85"/>
      <c r="DR385" s="85"/>
      <c r="DS385" s="85"/>
      <c r="DT385" s="85"/>
      <c r="DU385" s="85"/>
      <c r="DV385" s="85"/>
      <c r="DW385" s="85"/>
      <c r="DX385" s="85"/>
      <c r="DY385" s="85"/>
      <c r="DZ385" s="85"/>
      <c r="EA385" s="85"/>
      <c r="EB385" s="85"/>
      <c r="EC385" s="85"/>
      <c r="ED385" s="85"/>
      <c r="EE385" s="85"/>
      <c r="EF385" s="85"/>
      <c r="EG385" s="85"/>
      <c r="EH385" s="85"/>
      <c r="EI385" s="85"/>
      <c r="EJ385" s="85"/>
      <c r="EK385" s="85"/>
      <c r="EL385" s="85"/>
      <c r="EM385" s="85"/>
      <c r="EN385" s="85"/>
      <c r="EO385" s="85"/>
      <c r="EP385" s="85"/>
      <c r="EQ385" s="85"/>
      <c r="ER385" s="85"/>
      <c r="ES385" s="85"/>
      <c r="ET385" s="85"/>
      <c r="EU385" s="85"/>
      <c r="EV385" s="85"/>
      <c r="EW385" s="85"/>
      <c r="EX385" s="85"/>
      <c r="EY385" s="85"/>
      <c r="EZ385" s="85"/>
      <c r="FA385" s="85"/>
      <c r="FB385" s="85"/>
      <c r="FC385" s="85"/>
      <c r="FD385" s="85"/>
      <c r="FE385" s="85"/>
      <c r="FF385" s="85"/>
      <c r="FG385" s="85"/>
      <c r="FH385" s="85"/>
      <c r="FI385" s="85"/>
      <c r="FJ385" s="85"/>
      <c r="FK385" s="85"/>
      <c r="FL385" s="85"/>
      <c r="FM385" s="85"/>
      <c r="FN385" s="85"/>
      <c r="FO385" s="85"/>
      <c r="FP385" s="85"/>
      <c r="FQ385" s="85"/>
      <c r="FR385" s="85"/>
      <c r="FS385" s="85"/>
      <c r="FT385" s="85"/>
      <c r="FU385" s="85"/>
      <c r="FV385" s="85"/>
      <c r="FW385" s="85"/>
      <c r="FX385" s="85"/>
      <c r="FY385" s="85"/>
      <c r="FZ385" s="85"/>
      <c r="GA385" s="85"/>
      <c r="GB385" s="85"/>
      <c r="GC385" s="85"/>
      <c r="GD385" s="85"/>
      <c r="GE385" s="85"/>
      <c r="GF385" s="85"/>
      <c r="GG385" s="85"/>
      <c r="GH385" s="85"/>
      <c r="GI385" s="85"/>
      <c r="GJ385" s="85"/>
      <c r="GK385" s="85"/>
      <c r="GL385" s="85"/>
      <c r="GM385" s="85"/>
      <c r="GN385" s="85"/>
      <c r="GO385" s="85"/>
    </row>
    <row r="386" spans="1:197" s="52" customFormat="1" ht="24.75" customHeight="1" x14ac:dyDescent="0.3">
      <c r="A386" s="29" t="s">
        <v>18</v>
      </c>
      <c r="B386" s="24" t="s">
        <v>701</v>
      </c>
      <c r="C386" s="9" t="s">
        <v>20</v>
      </c>
      <c r="D386" s="25" t="s">
        <v>37</v>
      </c>
      <c r="E386" s="9" t="s">
        <v>38</v>
      </c>
      <c r="F386" s="25" t="s">
        <v>41</v>
      </c>
      <c r="G386" s="68">
        <v>21101</v>
      </c>
      <c r="H386" s="26" t="s">
        <v>100</v>
      </c>
      <c r="I386" s="26" t="s">
        <v>232</v>
      </c>
      <c r="J386" s="77" t="s">
        <v>233</v>
      </c>
      <c r="K386" s="69" t="s">
        <v>80</v>
      </c>
      <c r="L386" s="69" t="s">
        <v>80</v>
      </c>
      <c r="M386" s="71" t="s">
        <v>28</v>
      </c>
      <c r="N386" s="149">
        <v>1</v>
      </c>
      <c r="O386" s="149">
        <v>346.26</v>
      </c>
      <c r="P386" s="107" t="s">
        <v>36</v>
      </c>
      <c r="Q386" s="88">
        <v>346.26</v>
      </c>
      <c r="R386" s="88">
        <v>346.26</v>
      </c>
      <c r="S386" s="158"/>
      <c r="T386" s="159"/>
      <c r="U386" s="159"/>
      <c r="V386" s="159"/>
      <c r="W386" s="159"/>
      <c r="X386" s="158"/>
      <c r="Y386" s="160"/>
      <c r="Z386" s="158"/>
      <c r="AA386" s="159"/>
      <c r="AB386" s="159"/>
      <c r="AC386" s="159"/>
      <c r="AD386" s="161"/>
      <c r="AE386" s="85"/>
      <c r="AF386" s="85"/>
      <c r="AG386" s="85"/>
      <c r="AH386" s="85"/>
      <c r="AI386" s="85"/>
      <c r="AJ386" s="85"/>
      <c r="AK386" s="85"/>
      <c r="AL386" s="85"/>
      <c r="AM386" s="85"/>
      <c r="AN386" s="85"/>
      <c r="AO386" s="85"/>
      <c r="AP386" s="85"/>
      <c r="AQ386" s="85"/>
      <c r="AR386" s="85"/>
      <c r="AS386" s="85"/>
      <c r="AT386" s="85"/>
      <c r="AU386" s="85"/>
      <c r="AV386" s="85"/>
      <c r="AW386" s="85"/>
      <c r="AX386" s="85"/>
      <c r="AY386" s="85"/>
      <c r="AZ386" s="85"/>
      <c r="BA386" s="85"/>
      <c r="BB386" s="85"/>
      <c r="BC386" s="85"/>
      <c r="BD386" s="85"/>
      <c r="BE386" s="85"/>
      <c r="BF386" s="85"/>
      <c r="BG386" s="85"/>
      <c r="BH386" s="85"/>
      <c r="BI386" s="85"/>
      <c r="BJ386" s="85"/>
      <c r="BK386" s="85"/>
      <c r="BL386" s="85"/>
      <c r="BM386" s="85"/>
      <c r="BN386" s="85"/>
      <c r="BO386" s="85"/>
      <c r="BP386" s="85"/>
      <c r="BQ386" s="85"/>
      <c r="BR386" s="85"/>
      <c r="BS386" s="85"/>
      <c r="BT386" s="85"/>
      <c r="BU386" s="85"/>
      <c r="BV386" s="85"/>
      <c r="BW386" s="85"/>
      <c r="BX386" s="85"/>
      <c r="BY386" s="85"/>
      <c r="BZ386" s="85"/>
      <c r="CA386" s="85"/>
      <c r="CB386" s="85"/>
      <c r="CC386" s="85"/>
      <c r="CD386" s="85"/>
      <c r="CE386" s="85"/>
      <c r="CF386" s="85"/>
      <c r="CG386" s="85"/>
      <c r="CH386" s="85"/>
      <c r="CI386" s="85"/>
      <c r="CJ386" s="85"/>
      <c r="CK386" s="85"/>
      <c r="CL386" s="85"/>
      <c r="CM386" s="85"/>
      <c r="CN386" s="85"/>
      <c r="CO386" s="85"/>
      <c r="CP386" s="85"/>
      <c r="CQ386" s="85"/>
      <c r="CR386" s="85"/>
      <c r="CS386" s="85"/>
      <c r="CT386" s="85"/>
      <c r="CU386" s="85"/>
      <c r="CV386" s="85"/>
      <c r="CW386" s="85"/>
      <c r="CX386" s="85"/>
      <c r="CY386" s="85"/>
      <c r="CZ386" s="85"/>
      <c r="DA386" s="85"/>
      <c r="DB386" s="85"/>
      <c r="DC386" s="85"/>
      <c r="DD386" s="85"/>
      <c r="DE386" s="85"/>
      <c r="DF386" s="85"/>
      <c r="DG386" s="85"/>
      <c r="DH386" s="85"/>
      <c r="DI386" s="85"/>
      <c r="DJ386" s="85"/>
      <c r="DK386" s="85"/>
      <c r="DL386" s="85"/>
      <c r="DM386" s="85"/>
      <c r="DN386" s="85"/>
      <c r="DO386" s="85"/>
      <c r="DP386" s="85"/>
      <c r="DQ386" s="85"/>
      <c r="DR386" s="85"/>
      <c r="DS386" s="85"/>
      <c r="DT386" s="85"/>
      <c r="DU386" s="85"/>
      <c r="DV386" s="85"/>
      <c r="DW386" s="85"/>
      <c r="DX386" s="85"/>
      <c r="DY386" s="85"/>
      <c r="DZ386" s="85"/>
      <c r="EA386" s="85"/>
      <c r="EB386" s="85"/>
      <c r="EC386" s="85"/>
      <c r="ED386" s="85"/>
      <c r="EE386" s="85"/>
      <c r="EF386" s="85"/>
      <c r="EG386" s="85"/>
      <c r="EH386" s="85"/>
      <c r="EI386" s="85"/>
      <c r="EJ386" s="85"/>
      <c r="EK386" s="85"/>
      <c r="EL386" s="85"/>
      <c r="EM386" s="85"/>
      <c r="EN386" s="85"/>
      <c r="EO386" s="85"/>
      <c r="EP386" s="85"/>
      <c r="EQ386" s="85"/>
      <c r="ER386" s="85"/>
      <c r="ES386" s="85"/>
      <c r="ET386" s="85"/>
      <c r="EU386" s="85"/>
      <c r="EV386" s="85"/>
      <c r="EW386" s="85"/>
      <c r="EX386" s="85"/>
      <c r="EY386" s="85"/>
      <c r="EZ386" s="85"/>
      <c r="FA386" s="85"/>
      <c r="FB386" s="85"/>
      <c r="FC386" s="85"/>
      <c r="FD386" s="85"/>
      <c r="FE386" s="85"/>
      <c r="FF386" s="85"/>
      <c r="FG386" s="85"/>
      <c r="FH386" s="85"/>
      <c r="FI386" s="85"/>
      <c r="FJ386" s="85"/>
      <c r="FK386" s="85"/>
      <c r="FL386" s="85"/>
      <c r="FM386" s="85"/>
      <c r="FN386" s="85"/>
      <c r="FO386" s="85"/>
      <c r="FP386" s="85"/>
      <c r="FQ386" s="85"/>
      <c r="FR386" s="85"/>
      <c r="FS386" s="85"/>
      <c r="FT386" s="85"/>
      <c r="FU386" s="85"/>
      <c r="FV386" s="85"/>
      <c r="FW386" s="85"/>
      <c r="FX386" s="85"/>
      <c r="FY386" s="85"/>
      <c r="FZ386" s="85"/>
      <c r="GA386" s="85"/>
      <c r="GB386" s="85"/>
      <c r="GC386" s="85"/>
      <c r="GD386" s="85"/>
      <c r="GE386" s="85"/>
      <c r="GF386" s="85"/>
      <c r="GG386" s="85"/>
      <c r="GH386" s="85"/>
      <c r="GI386" s="85"/>
      <c r="GJ386" s="85"/>
      <c r="GK386" s="85"/>
      <c r="GL386" s="85"/>
      <c r="GM386" s="85"/>
      <c r="GN386" s="85"/>
      <c r="GO386" s="85"/>
    </row>
    <row r="387" spans="1:197" s="52" customFormat="1" ht="24.75" customHeight="1" x14ac:dyDescent="0.3">
      <c r="A387" s="29" t="s">
        <v>18</v>
      </c>
      <c r="B387" s="24" t="s">
        <v>701</v>
      </c>
      <c r="C387" s="9" t="s">
        <v>20</v>
      </c>
      <c r="D387" s="25" t="s">
        <v>37</v>
      </c>
      <c r="E387" s="9" t="s">
        <v>38</v>
      </c>
      <c r="F387" s="25" t="s">
        <v>41</v>
      </c>
      <c r="G387" s="68">
        <v>21101</v>
      </c>
      <c r="H387" s="26" t="s">
        <v>100</v>
      </c>
      <c r="I387" s="26" t="s">
        <v>944</v>
      </c>
      <c r="J387" s="77" t="s">
        <v>945</v>
      </c>
      <c r="K387" s="69" t="s">
        <v>80</v>
      </c>
      <c r="L387" s="69" t="s">
        <v>80</v>
      </c>
      <c r="M387" s="71" t="s">
        <v>84</v>
      </c>
      <c r="N387" s="149">
        <v>1</v>
      </c>
      <c r="O387" s="149">
        <v>249</v>
      </c>
      <c r="P387" s="107" t="s">
        <v>36</v>
      </c>
      <c r="Q387" s="88">
        <v>249</v>
      </c>
      <c r="R387" s="88">
        <v>249</v>
      </c>
      <c r="S387" s="158"/>
      <c r="T387" s="159"/>
      <c r="U387" s="159"/>
      <c r="V387" s="159"/>
      <c r="W387" s="159"/>
      <c r="X387" s="158"/>
      <c r="Y387" s="160"/>
      <c r="Z387" s="158"/>
      <c r="AA387" s="159"/>
      <c r="AB387" s="159"/>
      <c r="AC387" s="159"/>
      <c r="AD387" s="161"/>
      <c r="AE387" s="85"/>
      <c r="AF387" s="85"/>
      <c r="AG387" s="85"/>
      <c r="AH387" s="85"/>
      <c r="AI387" s="85"/>
      <c r="AJ387" s="85"/>
      <c r="AK387" s="85"/>
      <c r="AL387" s="85"/>
      <c r="AM387" s="85"/>
      <c r="AN387" s="85"/>
      <c r="AO387" s="85"/>
      <c r="AP387" s="85"/>
      <c r="AQ387" s="85"/>
      <c r="AR387" s="85"/>
      <c r="AS387" s="85"/>
      <c r="AT387" s="85"/>
      <c r="AU387" s="85"/>
      <c r="AV387" s="85"/>
      <c r="AW387" s="85"/>
      <c r="AX387" s="85"/>
      <c r="AY387" s="85"/>
      <c r="AZ387" s="85"/>
      <c r="BA387" s="85"/>
      <c r="BB387" s="85"/>
      <c r="BC387" s="85"/>
      <c r="BD387" s="85"/>
      <c r="BE387" s="85"/>
      <c r="BF387" s="85"/>
      <c r="BG387" s="85"/>
      <c r="BH387" s="85"/>
      <c r="BI387" s="85"/>
      <c r="BJ387" s="85"/>
      <c r="BK387" s="85"/>
      <c r="BL387" s="85"/>
      <c r="BM387" s="85"/>
      <c r="BN387" s="85"/>
      <c r="BO387" s="85"/>
      <c r="BP387" s="85"/>
      <c r="BQ387" s="85"/>
      <c r="BR387" s="85"/>
      <c r="BS387" s="85"/>
      <c r="BT387" s="85"/>
      <c r="BU387" s="85"/>
      <c r="BV387" s="85"/>
      <c r="BW387" s="85"/>
      <c r="BX387" s="85"/>
      <c r="BY387" s="85"/>
      <c r="BZ387" s="85"/>
      <c r="CA387" s="85"/>
      <c r="CB387" s="85"/>
      <c r="CC387" s="85"/>
      <c r="CD387" s="85"/>
      <c r="CE387" s="85"/>
      <c r="CF387" s="85"/>
      <c r="CG387" s="85"/>
      <c r="CH387" s="85"/>
      <c r="CI387" s="85"/>
      <c r="CJ387" s="85"/>
      <c r="CK387" s="85"/>
      <c r="CL387" s="85"/>
      <c r="CM387" s="85"/>
      <c r="CN387" s="85"/>
      <c r="CO387" s="85"/>
      <c r="CP387" s="85"/>
      <c r="CQ387" s="85"/>
      <c r="CR387" s="85"/>
      <c r="CS387" s="85"/>
      <c r="CT387" s="85"/>
      <c r="CU387" s="85"/>
      <c r="CV387" s="85"/>
      <c r="CW387" s="85"/>
      <c r="CX387" s="85"/>
      <c r="CY387" s="85"/>
      <c r="CZ387" s="85"/>
      <c r="DA387" s="85"/>
      <c r="DB387" s="85"/>
      <c r="DC387" s="85"/>
      <c r="DD387" s="85"/>
      <c r="DE387" s="85"/>
      <c r="DF387" s="85"/>
      <c r="DG387" s="85"/>
      <c r="DH387" s="85"/>
      <c r="DI387" s="85"/>
      <c r="DJ387" s="85"/>
      <c r="DK387" s="85"/>
      <c r="DL387" s="85"/>
      <c r="DM387" s="85"/>
      <c r="DN387" s="85"/>
      <c r="DO387" s="85"/>
      <c r="DP387" s="85"/>
      <c r="DQ387" s="85"/>
      <c r="DR387" s="85"/>
      <c r="DS387" s="85"/>
      <c r="DT387" s="85"/>
      <c r="DU387" s="85"/>
      <c r="DV387" s="85"/>
      <c r="DW387" s="85"/>
      <c r="DX387" s="85"/>
      <c r="DY387" s="85"/>
      <c r="DZ387" s="85"/>
      <c r="EA387" s="85"/>
      <c r="EB387" s="85"/>
      <c r="EC387" s="85"/>
      <c r="ED387" s="85"/>
      <c r="EE387" s="85"/>
      <c r="EF387" s="85"/>
      <c r="EG387" s="85"/>
      <c r="EH387" s="85"/>
      <c r="EI387" s="85"/>
      <c r="EJ387" s="85"/>
      <c r="EK387" s="85"/>
      <c r="EL387" s="85"/>
      <c r="EM387" s="85"/>
      <c r="EN387" s="85"/>
      <c r="EO387" s="85"/>
      <c r="EP387" s="85"/>
      <c r="EQ387" s="85"/>
      <c r="ER387" s="85"/>
      <c r="ES387" s="85"/>
      <c r="ET387" s="85"/>
      <c r="EU387" s="85"/>
      <c r="EV387" s="85"/>
      <c r="EW387" s="85"/>
      <c r="EX387" s="85"/>
      <c r="EY387" s="85"/>
      <c r="EZ387" s="85"/>
      <c r="FA387" s="85"/>
      <c r="FB387" s="85"/>
      <c r="FC387" s="85"/>
      <c r="FD387" s="85"/>
      <c r="FE387" s="85"/>
      <c r="FF387" s="85"/>
      <c r="FG387" s="85"/>
      <c r="FH387" s="85"/>
      <c r="FI387" s="85"/>
      <c r="FJ387" s="85"/>
      <c r="FK387" s="85"/>
      <c r="FL387" s="85"/>
      <c r="FM387" s="85"/>
      <c r="FN387" s="85"/>
      <c r="FO387" s="85"/>
      <c r="FP387" s="85"/>
      <c r="FQ387" s="85"/>
      <c r="FR387" s="85"/>
      <c r="FS387" s="85"/>
      <c r="FT387" s="85"/>
      <c r="FU387" s="85"/>
      <c r="FV387" s="85"/>
      <c r="FW387" s="85"/>
      <c r="FX387" s="85"/>
      <c r="FY387" s="85"/>
      <c r="FZ387" s="85"/>
      <c r="GA387" s="85"/>
      <c r="GB387" s="85"/>
      <c r="GC387" s="85"/>
      <c r="GD387" s="85"/>
      <c r="GE387" s="85"/>
      <c r="GF387" s="85"/>
      <c r="GG387" s="85"/>
      <c r="GH387" s="85"/>
      <c r="GI387" s="85"/>
      <c r="GJ387" s="85"/>
      <c r="GK387" s="85"/>
      <c r="GL387" s="85"/>
      <c r="GM387" s="85"/>
      <c r="GN387" s="85"/>
      <c r="GO387" s="85"/>
    </row>
    <row r="388" spans="1:197" s="52" customFormat="1" ht="24.75" customHeight="1" x14ac:dyDescent="0.3">
      <c r="A388" s="29" t="s">
        <v>18</v>
      </c>
      <c r="B388" s="24" t="s">
        <v>701</v>
      </c>
      <c r="C388" s="9" t="s">
        <v>20</v>
      </c>
      <c r="D388" s="25" t="s">
        <v>37</v>
      </c>
      <c r="E388" s="9" t="s">
        <v>38</v>
      </c>
      <c r="F388" s="25" t="s">
        <v>41</v>
      </c>
      <c r="G388" s="68">
        <v>21101</v>
      </c>
      <c r="H388" s="26" t="s">
        <v>100</v>
      </c>
      <c r="I388" s="26" t="s">
        <v>446</v>
      </c>
      <c r="J388" s="77" t="s">
        <v>447</v>
      </c>
      <c r="K388" s="69" t="s">
        <v>80</v>
      </c>
      <c r="L388" s="69" t="s">
        <v>80</v>
      </c>
      <c r="M388" s="71" t="s">
        <v>28</v>
      </c>
      <c r="N388" s="149">
        <v>3</v>
      </c>
      <c r="O388" s="149">
        <v>40.6</v>
      </c>
      <c r="P388" s="107" t="s">
        <v>36</v>
      </c>
      <c r="Q388" s="88">
        <v>121.8</v>
      </c>
      <c r="R388" s="88">
        <v>121.8</v>
      </c>
      <c r="S388" s="158"/>
      <c r="T388" s="159"/>
      <c r="U388" s="159"/>
      <c r="V388" s="159"/>
      <c r="W388" s="159"/>
      <c r="X388" s="158"/>
      <c r="Y388" s="160"/>
      <c r="Z388" s="158"/>
      <c r="AA388" s="159"/>
      <c r="AB388" s="159"/>
      <c r="AC388" s="159"/>
      <c r="AD388" s="161"/>
      <c r="AE388" s="85"/>
      <c r="AF388" s="85"/>
      <c r="AG388" s="85"/>
      <c r="AH388" s="85"/>
      <c r="AI388" s="85"/>
      <c r="AJ388" s="85"/>
      <c r="AK388" s="85"/>
      <c r="AL388" s="85"/>
      <c r="AM388" s="85"/>
      <c r="AN388" s="85"/>
      <c r="AO388" s="85"/>
      <c r="AP388" s="85"/>
      <c r="AQ388" s="85"/>
      <c r="AR388" s="85"/>
      <c r="AS388" s="85"/>
      <c r="AT388" s="85"/>
      <c r="AU388" s="85"/>
      <c r="AV388" s="85"/>
      <c r="AW388" s="85"/>
      <c r="AX388" s="85"/>
      <c r="AY388" s="85"/>
      <c r="AZ388" s="85"/>
      <c r="BA388" s="85"/>
      <c r="BB388" s="85"/>
      <c r="BC388" s="85"/>
      <c r="BD388" s="85"/>
      <c r="BE388" s="85"/>
      <c r="BF388" s="85"/>
      <c r="BG388" s="85"/>
      <c r="BH388" s="85"/>
      <c r="BI388" s="85"/>
      <c r="BJ388" s="85"/>
      <c r="BK388" s="85"/>
      <c r="BL388" s="85"/>
      <c r="BM388" s="85"/>
      <c r="BN388" s="85"/>
      <c r="BO388" s="85"/>
      <c r="BP388" s="85"/>
      <c r="BQ388" s="85"/>
      <c r="BR388" s="85"/>
      <c r="BS388" s="85"/>
      <c r="BT388" s="85"/>
      <c r="BU388" s="85"/>
      <c r="BV388" s="85"/>
      <c r="BW388" s="85"/>
      <c r="BX388" s="85"/>
      <c r="BY388" s="85"/>
      <c r="BZ388" s="85"/>
      <c r="CA388" s="85"/>
      <c r="CB388" s="85"/>
      <c r="CC388" s="85"/>
      <c r="CD388" s="85"/>
      <c r="CE388" s="85"/>
      <c r="CF388" s="85"/>
      <c r="CG388" s="85"/>
      <c r="CH388" s="85"/>
      <c r="CI388" s="85"/>
      <c r="CJ388" s="85"/>
      <c r="CK388" s="85"/>
      <c r="CL388" s="85"/>
      <c r="CM388" s="85"/>
      <c r="CN388" s="85"/>
      <c r="CO388" s="85"/>
      <c r="CP388" s="85"/>
      <c r="CQ388" s="85"/>
      <c r="CR388" s="85"/>
      <c r="CS388" s="85"/>
      <c r="CT388" s="85"/>
      <c r="CU388" s="85"/>
      <c r="CV388" s="85"/>
      <c r="CW388" s="85"/>
      <c r="CX388" s="85"/>
      <c r="CY388" s="85"/>
      <c r="CZ388" s="85"/>
      <c r="DA388" s="85"/>
      <c r="DB388" s="85"/>
      <c r="DC388" s="85"/>
      <c r="DD388" s="85"/>
      <c r="DE388" s="85"/>
      <c r="DF388" s="85"/>
      <c r="DG388" s="85"/>
      <c r="DH388" s="85"/>
      <c r="DI388" s="85"/>
      <c r="DJ388" s="85"/>
      <c r="DK388" s="85"/>
      <c r="DL388" s="85"/>
      <c r="DM388" s="85"/>
      <c r="DN388" s="85"/>
      <c r="DO388" s="85"/>
      <c r="DP388" s="85"/>
      <c r="DQ388" s="85"/>
      <c r="DR388" s="85"/>
      <c r="DS388" s="85"/>
      <c r="DT388" s="85"/>
      <c r="DU388" s="85"/>
      <c r="DV388" s="85"/>
      <c r="DW388" s="85"/>
      <c r="DX388" s="85"/>
      <c r="DY388" s="85"/>
      <c r="DZ388" s="85"/>
      <c r="EA388" s="85"/>
      <c r="EB388" s="85"/>
      <c r="EC388" s="85"/>
      <c r="ED388" s="85"/>
      <c r="EE388" s="85"/>
      <c r="EF388" s="85"/>
      <c r="EG388" s="85"/>
      <c r="EH388" s="85"/>
      <c r="EI388" s="85"/>
      <c r="EJ388" s="85"/>
      <c r="EK388" s="85"/>
      <c r="EL388" s="85"/>
      <c r="EM388" s="85"/>
      <c r="EN388" s="85"/>
      <c r="EO388" s="85"/>
      <c r="EP388" s="85"/>
      <c r="EQ388" s="85"/>
      <c r="ER388" s="85"/>
      <c r="ES388" s="85"/>
      <c r="ET388" s="85"/>
      <c r="EU388" s="85"/>
      <c r="EV388" s="85"/>
      <c r="EW388" s="85"/>
      <c r="EX388" s="85"/>
      <c r="EY388" s="85"/>
      <c r="EZ388" s="85"/>
      <c r="FA388" s="85"/>
      <c r="FB388" s="85"/>
      <c r="FC388" s="85"/>
      <c r="FD388" s="85"/>
      <c r="FE388" s="85"/>
      <c r="FF388" s="85"/>
      <c r="FG388" s="85"/>
      <c r="FH388" s="85"/>
      <c r="FI388" s="85"/>
      <c r="FJ388" s="85"/>
      <c r="FK388" s="85"/>
      <c r="FL388" s="85"/>
      <c r="FM388" s="85"/>
      <c r="FN388" s="85"/>
      <c r="FO388" s="85"/>
      <c r="FP388" s="85"/>
      <c r="FQ388" s="85"/>
      <c r="FR388" s="85"/>
      <c r="FS388" s="85"/>
      <c r="FT388" s="85"/>
      <c r="FU388" s="85"/>
      <c r="FV388" s="85"/>
      <c r="FW388" s="85"/>
      <c r="FX388" s="85"/>
      <c r="FY388" s="85"/>
      <c r="FZ388" s="85"/>
      <c r="GA388" s="85"/>
      <c r="GB388" s="85"/>
      <c r="GC388" s="85"/>
      <c r="GD388" s="85"/>
      <c r="GE388" s="85"/>
      <c r="GF388" s="85"/>
      <c r="GG388" s="85"/>
      <c r="GH388" s="85"/>
      <c r="GI388" s="85"/>
      <c r="GJ388" s="85"/>
      <c r="GK388" s="85"/>
      <c r="GL388" s="85"/>
      <c r="GM388" s="85"/>
      <c r="GN388" s="85"/>
      <c r="GO388" s="85"/>
    </row>
    <row r="389" spans="1:197" s="52" customFormat="1" ht="24.75" customHeight="1" x14ac:dyDescent="0.3">
      <c r="A389" s="29" t="s">
        <v>18</v>
      </c>
      <c r="B389" s="24" t="s">
        <v>701</v>
      </c>
      <c r="C389" s="9" t="s">
        <v>20</v>
      </c>
      <c r="D389" s="25" t="s">
        <v>37</v>
      </c>
      <c r="E389" s="9" t="s">
        <v>38</v>
      </c>
      <c r="F389" s="25" t="s">
        <v>41</v>
      </c>
      <c r="G389" s="68">
        <v>21101</v>
      </c>
      <c r="H389" s="26" t="s">
        <v>100</v>
      </c>
      <c r="I389" s="26" t="s">
        <v>202</v>
      </c>
      <c r="J389" s="77" t="s">
        <v>203</v>
      </c>
      <c r="K389" s="69" t="s">
        <v>80</v>
      </c>
      <c r="L389" s="69" t="s">
        <v>80</v>
      </c>
      <c r="M389" s="71" t="s">
        <v>114</v>
      </c>
      <c r="N389" s="149">
        <v>1</v>
      </c>
      <c r="O389" s="149">
        <v>30.74</v>
      </c>
      <c r="P389" s="107" t="s">
        <v>36</v>
      </c>
      <c r="Q389" s="88">
        <v>30.74</v>
      </c>
      <c r="R389" s="88">
        <v>30.74</v>
      </c>
      <c r="S389" s="158"/>
      <c r="T389" s="159"/>
      <c r="U389" s="159"/>
      <c r="V389" s="159"/>
      <c r="W389" s="159"/>
      <c r="X389" s="158"/>
      <c r="Y389" s="160"/>
      <c r="Z389" s="158"/>
      <c r="AA389" s="159"/>
      <c r="AB389" s="159"/>
      <c r="AC389" s="159"/>
      <c r="AD389" s="161"/>
      <c r="AE389" s="85"/>
      <c r="AF389" s="85"/>
      <c r="AG389" s="85"/>
      <c r="AH389" s="85"/>
      <c r="AI389" s="85"/>
      <c r="AJ389" s="85"/>
      <c r="AK389" s="85"/>
      <c r="AL389" s="85"/>
      <c r="AM389" s="85"/>
      <c r="AN389" s="85"/>
      <c r="AO389" s="85"/>
      <c r="AP389" s="85"/>
      <c r="AQ389" s="85"/>
      <c r="AR389" s="85"/>
      <c r="AS389" s="85"/>
      <c r="AT389" s="85"/>
      <c r="AU389" s="85"/>
      <c r="AV389" s="85"/>
      <c r="AW389" s="85"/>
      <c r="AX389" s="85"/>
      <c r="AY389" s="85"/>
      <c r="AZ389" s="85"/>
      <c r="BA389" s="85"/>
      <c r="BB389" s="85"/>
      <c r="BC389" s="85"/>
      <c r="BD389" s="85"/>
      <c r="BE389" s="85"/>
      <c r="BF389" s="85"/>
      <c r="BG389" s="85"/>
      <c r="BH389" s="85"/>
      <c r="BI389" s="85"/>
      <c r="BJ389" s="85"/>
      <c r="BK389" s="85"/>
      <c r="BL389" s="85"/>
      <c r="BM389" s="85"/>
      <c r="BN389" s="85"/>
      <c r="BO389" s="85"/>
      <c r="BP389" s="85"/>
      <c r="BQ389" s="85"/>
      <c r="BR389" s="85"/>
      <c r="BS389" s="85"/>
      <c r="BT389" s="85"/>
      <c r="BU389" s="85"/>
      <c r="BV389" s="85"/>
      <c r="BW389" s="85"/>
      <c r="BX389" s="85"/>
      <c r="BY389" s="85"/>
      <c r="BZ389" s="85"/>
      <c r="CA389" s="85"/>
      <c r="CB389" s="85"/>
      <c r="CC389" s="85"/>
      <c r="CD389" s="85"/>
      <c r="CE389" s="85"/>
      <c r="CF389" s="85"/>
      <c r="CG389" s="85"/>
      <c r="CH389" s="85"/>
      <c r="CI389" s="85"/>
      <c r="CJ389" s="85"/>
      <c r="CK389" s="85"/>
      <c r="CL389" s="85"/>
      <c r="CM389" s="85"/>
      <c r="CN389" s="85"/>
      <c r="CO389" s="85"/>
      <c r="CP389" s="85"/>
      <c r="CQ389" s="85"/>
      <c r="CR389" s="85"/>
      <c r="CS389" s="85"/>
      <c r="CT389" s="85"/>
      <c r="CU389" s="85"/>
      <c r="CV389" s="85"/>
      <c r="CW389" s="85"/>
      <c r="CX389" s="85"/>
      <c r="CY389" s="85"/>
      <c r="CZ389" s="85"/>
      <c r="DA389" s="85"/>
      <c r="DB389" s="85"/>
      <c r="DC389" s="85"/>
      <c r="DD389" s="85"/>
      <c r="DE389" s="85"/>
      <c r="DF389" s="85"/>
      <c r="DG389" s="85"/>
      <c r="DH389" s="85"/>
      <c r="DI389" s="85"/>
      <c r="DJ389" s="85"/>
      <c r="DK389" s="85"/>
      <c r="DL389" s="85"/>
      <c r="DM389" s="85"/>
      <c r="DN389" s="85"/>
      <c r="DO389" s="85"/>
      <c r="DP389" s="85"/>
      <c r="DQ389" s="85"/>
      <c r="DR389" s="85"/>
      <c r="DS389" s="85"/>
      <c r="DT389" s="85"/>
      <c r="DU389" s="85"/>
      <c r="DV389" s="85"/>
      <c r="DW389" s="85"/>
      <c r="DX389" s="85"/>
      <c r="DY389" s="85"/>
      <c r="DZ389" s="85"/>
      <c r="EA389" s="85"/>
      <c r="EB389" s="85"/>
      <c r="EC389" s="85"/>
      <c r="ED389" s="85"/>
      <c r="EE389" s="85"/>
      <c r="EF389" s="85"/>
      <c r="EG389" s="85"/>
      <c r="EH389" s="85"/>
      <c r="EI389" s="85"/>
      <c r="EJ389" s="85"/>
      <c r="EK389" s="85"/>
      <c r="EL389" s="85"/>
      <c r="EM389" s="85"/>
      <c r="EN389" s="85"/>
      <c r="EO389" s="85"/>
      <c r="EP389" s="85"/>
      <c r="EQ389" s="85"/>
      <c r="ER389" s="85"/>
      <c r="ES389" s="85"/>
      <c r="ET389" s="85"/>
      <c r="EU389" s="85"/>
      <c r="EV389" s="85"/>
      <c r="EW389" s="85"/>
      <c r="EX389" s="85"/>
      <c r="EY389" s="85"/>
      <c r="EZ389" s="85"/>
      <c r="FA389" s="85"/>
      <c r="FB389" s="85"/>
      <c r="FC389" s="85"/>
      <c r="FD389" s="85"/>
      <c r="FE389" s="85"/>
      <c r="FF389" s="85"/>
      <c r="FG389" s="85"/>
      <c r="FH389" s="85"/>
      <c r="FI389" s="85"/>
      <c r="FJ389" s="85"/>
      <c r="FK389" s="85"/>
      <c r="FL389" s="85"/>
      <c r="FM389" s="85"/>
      <c r="FN389" s="85"/>
      <c r="FO389" s="85"/>
      <c r="FP389" s="85"/>
      <c r="FQ389" s="85"/>
      <c r="FR389" s="85"/>
      <c r="FS389" s="85"/>
      <c r="FT389" s="85"/>
      <c r="FU389" s="85"/>
      <c r="FV389" s="85"/>
      <c r="FW389" s="85"/>
      <c r="FX389" s="85"/>
      <c r="FY389" s="85"/>
      <c r="FZ389" s="85"/>
      <c r="GA389" s="85"/>
      <c r="GB389" s="85"/>
      <c r="GC389" s="85"/>
      <c r="GD389" s="85"/>
      <c r="GE389" s="85"/>
      <c r="GF389" s="85"/>
      <c r="GG389" s="85"/>
      <c r="GH389" s="85"/>
      <c r="GI389" s="85"/>
      <c r="GJ389" s="85"/>
      <c r="GK389" s="85"/>
      <c r="GL389" s="85"/>
      <c r="GM389" s="85"/>
      <c r="GN389" s="85"/>
      <c r="GO389" s="85"/>
    </row>
    <row r="390" spans="1:197" s="52" customFormat="1" ht="24.75" customHeight="1" x14ac:dyDescent="0.3">
      <c r="A390" s="29" t="s">
        <v>18</v>
      </c>
      <c r="B390" s="24" t="s">
        <v>701</v>
      </c>
      <c r="C390" s="9" t="s">
        <v>20</v>
      </c>
      <c r="D390" s="25" t="s">
        <v>37</v>
      </c>
      <c r="E390" s="9" t="s">
        <v>38</v>
      </c>
      <c r="F390" s="25" t="s">
        <v>41</v>
      </c>
      <c r="G390" s="68">
        <v>21101</v>
      </c>
      <c r="H390" s="26" t="s">
        <v>100</v>
      </c>
      <c r="I390" s="26" t="s">
        <v>946</v>
      </c>
      <c r="J390" s="77" t="s">
        <v>947</v>
      </c>
      <c r="K390" s="69" t="s">
        <v>80</v>
      </c>
      <c r="L390" s="69" t="s">
        <v>80</v>
      </c>
      <c r="M390" s="71" t="s">
        <v>84</v>
      </c>
      <c r="N390" s="149">
        <v>1</v>
      </c>
      <c r="O390" s="149">
        <v>73.95</v>
      </c>
      <c r="P390" s="107" t="s">
        <v>36</v>
      </c>
      <c r="Q390" s="88">
        <v>73.95</v>
      </c>
      <c r="R390" s="88">
        <v>73.95</v>
      </c>
      <c r="S390" s="158"/>
      <c r="T390" s="159"/>
      <c r="U390" s="159"/>
      <c r="V390" s="159"/>
      <c r="W390" s="159"/>
      <c r="X390" s="158"/>
      <c r="Y390" s="160"/>
      <c r="Z390" s="158"/>
      <c r="AA390" s="159"/>
      <c r="AB390" s="159"/>
      <c r="AC390" s="159"/>
      <c r="AD390" s="161"/>
      <c r="AE390" s="85"/>
      <c r="AF390" s="85"/>
      <c r="AG390" s="85"/>
      <c r="AH390" s="85"/>
      <c r="AI390" s="85"/>
      <c r="AJ390" s="85"/>
      <c r="AK390" s="85"/>
      <c r="AL390" s="85"/>
      <c r="AM390" s="85"/>
      <c r="AN390" s="85"/>
      <c r="AO390" s="85"/>
      <c r="AP390" s="85"/>
      <c r="AQ390" s="85"/>
      <c r="AR390" s="85"/>
      <c r="AS390" s="85"/>
      <c r="AT390" s="85"/>
      <c r="AU390" s="85"/>
      <c r="AV390" s="85"/>
      <c r="AW390" s="85"/>
      <c r="AX390" s="85"/>
      <c r="AY390" s="85"/>
      <c r="AZ390" s="85"/>
      <c r="BA390" s="85"/>
      <c r="BB390" s="85"/>
      <c r="BC390" s="85"/>
      <c r="BD390" s="85"/>
      <c r="BE390" s="85"/>
      <c r="BF390" s="85"/>
      <c r="BG390" s="85"/>
      <c r="BH390" s="85"/>
      <c r="BI390" s="85"/>
      <c r="BJ390" s="85"/>
      <c r="BK390" s="85"/>
      <c r="BL390" s="85"/>
      <c r="BM390" s="85"/>
      <c r="BN390" s="85"/>
      <c r="BO390" s="85"/>
      <c r="BP390" s="85"/>
      <c r="BQ390" s="85"/>
      <c r="BR390" s="85"/>
      <c r="BS390" s="85"/>
      <c r="BT390" s="85"/>
      <c r="BU390" s="85"/>
      <c r="BV390" s="85"/>
      <c r="BW390" s="85"/>
      <c r="BX390" s="85"/>
      <c r="BY390" s="85"/>
      <c r="BZ390" s="85"/>
      <c r="CA390" s="85"/>
      <c r="CB390" s="85"/>
      <c r="CC390" s="85"/>
      <c r="CD390" s="85"/>
      <c r="CE390" s="85"/>
      <c r="CF390" s="85"/>
      <c r="CG390" s="85"/>
      <c r="CH390" s="85"/>
      <c r="CI390" s="85"/>
      <c r="CJ390" s="85"/>
      <c r="CK390" s="85"/>
      <c r="CL390" s="85"/>
      <c r="CM390" s="85"/>
      <c r="CN390" s="85"/>
      <c r="CO390" s="85"/>
      <c r="CP390" s="85"/>
      <c r="CQ390" s="85"/>
      <c r="CR390" s="85"/>
      <c r="CS390" s="85"/>
      <c r="CT390" s="85"/>
      <c r="CU390" s="85"/>
      <c r="CV390" s="85"/>
      <c r="CW390" s="85"/>
      <c r="CX390" s="85"/>
      <c r="CY390" s="85"/>
      <c r="CZ390" s="85"/>
      <c r="DA390" s="85"/>
      <c r="DB390" s="85"/>
      <c r="DC390" s="85"/>
      <c r="DD390" s="85"/>
      <c r="DE390" s="85"/>
      <c r="DF390" s="85"/>
      <c r="DG390" s="85"/>
      <c r="DH390" s="85"/>
      <c r="DI390" s="85"/>
      <c r="DJ390" s="85"/>
      <c r="DK390" s="85"/>
      <c r="DL390" s="85"/>
      <c r="DM390" s="85"/>
      <c r="DN390" s="85"/>
      <c r="DO390" s="85"/>
      <c r="DP390" s="85"/>
      <c r="DQ390" s="85"/>
      <c r="DR390" s="85"/>
      <c r="DS390" s="85"/>
      <c r="DT390" s="85"/>
      <c r="DU390" s="85"/>
      <c r="DV390" s="85"/>
      <c r="DW390" s="85"/>
      <c r="DX390" s="85"/>
      <c r="DY390" s="85"/>
      <c r="DZ390" s="85"/>
      <c r="EA390" s="85"/>
      <c r="EB390" s="85"/>
      <c r="EC390" s="85"/>
      <c r="ED390" s="85"/>
      <c r="EE390" s="85"/>
      <c r="EF390" s="85"/>
      <c r="EG390" s="85"/>
      <c r="EH390" s="85"/>
      <c r="EI390" s="85"/>
      <c r="EJ390" s="85"/>
      <c r="EK390" s="85"/>
      <c r="EL390" s="85"/>
      <c r="EM390" s="85"/>
      <c r="EN390" s="85"/>
      <c r="EO390" s="85"/>
      <c r="EP390" s="85"/>
      <c r="EQ390" s="85"/>
      <c r="ER390" s="85"/>
      <c r="ES390" s="85"/>
      <c r="ET390" s="85"/>
      <c r="EU390" s="85"/>
      <c r="EV390" s="85"/>
      <c r="EW390" s="85"/>
      <c r="EX390" s="85"/>
      <c r="EY390" s="85"/>
      <c r="EZ390" s="85"/>
      <c r="FA390" s="85"/>
      <c r="FB390" s="85"/>
      <c r="FC390" s="85"/>
      <c r="FD390" s="85"/>
      <c r="FE390" s="85"/>
      <c r="FF390" s="85"/>
      <c r="FG390" s="85"/>
      <c r="FH390" s="85"/>
      <c r="FI390" s="85"/>
      <c r="FJ390" s="85"/>
      <c r="FK390" s="85"/>
      <c r="FL390" s="85"/>
      <c r="FM390" s="85"/>
      <c r="FN390" s="85"/>
      <c r="FO390" s="85"/>
      <c r="FP390" s="85"/>
      <c r="FQ390" s="85"/>
      <c r="FR390" s="85"/>
      <c r="FS390" s="85"/>
      <c r="FT390" s="85"/>
      <c r="FU390" s="85"/>
      <c r="FV390" s="85"/>
      <c r="FW390" s="85"/>
      <c r="FX390" s="85"/>
      <c r="FY390" s="85"/>
      <c r="FZ390" s="85"/>
      <c r="GA390" s="85"/>
      <c r="GB390" s="85"/>
      <c r="GC390" s="85"/>
      <c r="GD390" s="85"/>
      <c r="GE390" s="85"/>
      <c r="GF390" s="85"/>
      <c r="GG390" s="85"/>
      <c r="GH390" s="85"/>
      <c r="GI390" s="85"/>
      <c r="GJ390" s="85"/>
      <c r="GK390" s="85"/>
      <c r="GL390" s="85"/>
      <c r="GM390" s="85"/>
      <c r="GN390" s="85"/>
      <c r="GO390" s="85"/>
    </row>
    <row r="391" spans="1:197" s="52" customFormat="1" ht="24.75" customHeight="1" x14ac:dyDescent="0.3">
      <c r="A391" s="29" t="s">
        <v>18</v>
      </c>
      <c r="B391" s="24" t="s">
        <v>701</v>
      </c>
      <c r="C391" s="9" t="s">
        <v>20</v>
      </c>
      <c r="D391" s="25" t="s">
        <v>37</v>
      </c>
      <c r="E391" s="9" t="s">
        <v>38</v>
      </c>
      <c r="F391" s="25" t="s">
        <v>41</v>
      </c>
      <c r="G391" s="68">
        <v>21101</v>
      </c>
      <c r="H391" s="26" t="s">
        <v>100</v>
      </c>
      <c r="I391" s="26" t="s">
        <v>450</v>
      </c>
      <c r="J391" s="77" t="s">
        <v>451</v>
      </c>
      <c r="K391" s="69" t="s">
        <v>80</v>
      </c>
      <c r="L391" s="69" t="s">
        <v>80</v>
      </c>
      <c r="M391" s="71" t="s">
        <v>452</v>
      </c>
      <c r="N391" s="149">
        <v>4</v>
      </c>
      <c r="O391" s="149">
        <v>119.48</v>
      </c>
      <c r="P391" s="107" t="s">
        <v>36</v>
      </c>
      <c r="Q391" s="88">
        <v>477.92</v>
      </c>
      <c r="R391" s="88">
        <v>477.92</v>
      </c>
      <c r="S391" s="158"/>
      <c r="T391" s="159"/>
      <c r="U391" s="159"/>
      <c r="V391" s="159"/>
      <c r="W391" s="159"/>
      <c r="X391" s="158"/>
      <c r="Y391" s="160"/>
      <c r="Z391" s="158"/>
      <c r="AA391" s="159"/>
      <c r="AB391" s="159"/>
      <c r="AC391" s="159"/>
      <c r="AD391" s="161"/>
      <c r="AE391" s="85"/>
      <c r="AF391" s="85"/>
      <c r="AG391" s="85"/>
      <c r="AH391" s="85"/>
      <c r="AI391" s="85"/>
      <c r="AJ391" s="85"/>
      <c r="AK391" s="85"/>
      <c r="AL391" s="85"/>
      <c r="AM391" s="85"/>
      <c r="AN391" s="85"/>
      <c r="AO391" s="85"/>
      <c r="AP391" s="85"/>
      <c r="AQ391" s="85"/>
      <c r="AR391" s="85"/>
      <c r="AS391" s="85"/>
      <c r="AT391" s="85"/>
      <c r="AU391" s="85"/>
      <c r="AV391" s="85"/>
      <c r="AW391" s="85"/>
      <c r="AX391" s="85"/>
      <c r="AY391" s="85"/>
      <c r="AZ391" s="85"/>
      <c r="BA391" s="85"/>
      <c r="BB391" s="85"/>
      <c r="BC391" s="85"/>
      <c r="BD391" s="85"/>
      <c r="BE391" s="85"/>
      <c r="BF391" s="85"/>
      <c r="BG391" s="85"/>
      <c r="BH391" s="85"/>
      <c r="BI391" s="85"/>
      <c r="BJ391" s="85"/>
      <c r="BK391" s="85"/>
      <c r="BL391" s="85"/>
      <c r="BM391" s="85"/>
      <c r="BN391" s="85"/>
      <c r="BO391" s="85"/>
      <c r="BP391" s="85"/>
      <c r="BQ391" s="85"/>
      <c r="BR391" s="85"/>
      <c r="BS391" s="85"/>
      <c r="BT391" s="85"/>
      <c r="BU391" s="85"/>
      <c r="BV391" s="85"/>
      <c r="BW391" s="85"/>
      <c r="BX391" s="85"/>
      <c r="BY391" s="85"/>
      <c r="BZ391" s="85"/>
      <c r="CA391" s="85"/>
      <c r="CB391" s="85"/>
      <c r="CC391" s="85"/>
      <c r="CD391" s="85"/>
      <c r="CE391" s="85"/>
      <c r="CF391" s="85"/>
      <c r="CG391" s="85"/>
      <c r="CH391" s="85"/>
      <c r="CI391" s="85"/>
      <c r="CJ391" s="85"/>
      <c r="CK391" s="85"/>
      <c r="CL391" s="85"/>
      <c r="CM391" s="85"/>
      <c r="CN391" s="85"/>
      <c r="CO391" s="85"/>
      <c r="CP391" s="85"/>
      <c r="CQ391" s="85"/>
      <c r="CR391" s="85"/>
      <c r="CS391" s="85"/>
      <c r="CT391" s="85"/>
      <c r="CU391" s="85"/>
      <c r="CV391" s="85"/>
      <c r="CW391" s="85"/>
      <c r="CX391" s="85"/>
      <c r="CY391" s="85"/>
      <c r="CZ391" s="85"/>
      <c r="DA391" s="85"/>
      <c r="DB391" s="85"/>
      <c r="DC391" s="85"/>
      <c r="DD391" s="85"/>
      <c r="DE391" s="85"/>
      <c r="DF391" s="85"/>
      <c r="DG391" s="85"/>
      <c r="DH391" s="85"/>
      <c r="DI391" s="85"/>
      <c r="DJ391" s="85"/>
      <c r="DK391" s="85"/>
      <c r="DL391" s="85"/>
      <c r="DM391" s="85"/>
      <c r="DN391" s="85"/>
      <c r="DO391" s="85"/>
      <c r="DP391" s="85"/>
      <c r="DQ391" s="85"/>
      <c r="DR391" s="85"/>
      <c r="DS391" s="85"/>
      <c r="DT391" s="85"/>
      <c r="DU391" s="85"/>
      <c r="DV391" s="85"/>
      <c r="DW391" s="85"/>
      <c r="DX391" s="85"/>
      <c r="DY391" s="85"/>
      <c r="DZ391" s="85"/>
      <c r="EA391" s="85"/>
      <c r="EB391" s="85"/>
      <c r="EC391" s="85"/>
      <c r="ED391" s="85"/>
      <c r="EE391" s="85"/>
      <c r="EF391" s="85"/>
      <c r="EG391" s="85"/>
      <c r="EH391" s="85"/>
      <c r="EI391" s="85"/>
      <c r="EJ391" s="85"/>
      <c r="EK391" s="85"/>
      <c r="EL391" s="85"/>
      <c r="EM391" s="85"/>
      <c r="EN391" s="85"/>
      <c r="EO391" s="85"/>
      <c r="EP391" s="85"/>
      <c r="EQ391" s="85"/>
      <c r="ER391" s="85"/>
      <c r="ES391" s="85"/>
      <c r="ET391" s="85"/>
      <c r="EU391" s="85"/>
      <c r="EV391" s="85"/>
      <c r="EW391" s="85"/>
      <c r="EX391" s="85"/>
      <c r="EY391" s="85"/>
      <c r="EZ391" s="85"/>
      <c r="FA391" s="85"/>
      <c r="FB391" s="85"/>
      <c r="FC391" s="85"/>
      <c r="FD391" s="85"/>
      <c r="FE391" s="85"/>
      <c r="FF391" s="85"/>
      <c r="FG391" s="85"/>
      <c r="FH391" s="85"/>
      <c r="FI391" s="85"/>
      <c r="FJ391" s="85"/>
      <c r="FK391" s="85"/>
      <c r="FL391" s="85"/>
      <c r="FM391" s="85"/>
      <c r="FN391" s="85"/>
      <c r="FO391" s="85"/>
      <c r="FP391" s="85"/>
      <c r="FQ391" s="85"/>
      <c r="FR391" s="85"/>
      <c r="FS391" s="85"/>
      <c r="FT391" s="85"/>
      <c r="FU391" s="85"/>
      <c r="FV391" s="85"/>
      <c r="FW391" s="85"/>
      <c r="FX391" s="85"/>
      <c r="FY391" s="85"/>
      <c r="FZ391" s="85"/>
      <c r="GA391" s="85"/>
      <c r="GB391" s="85"/>
      <c r="GC391" s="85"/>
      <c r="GD391" s="85"/>
      <c r="GE391" s="85"/>
      <c r="GF391" s="85"/>
      <c r="GG391" s="85"/>
      <c r="GH391" s="85"/>
      <c r="GI391" s="85"/>
      <c r="GJ391" s="85"/>
      <c r="GK391" s="85"/>
      <c r="GL391" s="85"/>
      <c r="GM391" s="85"/>
      <c r="GN391" s="85"/>
      <c r="GO391" s="85"/>
    </row>
    <row r="392" spans="1:197" s="52" customFormat="1" ht="24.75" customHeight="1" x14ac:dyDescent="0.3">
      <c r="A392" s="29" t="s">
        <v>18</v>
      </c>
      <c r="B392" s="24" t="s">
        <v>701</v>
      </c>
      <c r="C392" s="9" t="s">
        <v>20</v>
      </c>
      <c r="D392" s="25" t="s">
        <v>37</v>
      </c>
      <c r="E392" s="9" t="s">
        <v>38</v>
      </c>
      <c r="F392" s="25" t="s">
        <v>41</v>
      </c>
      <c r="G392" s="68">
        <v>21101</v>
      </c>
      <c r="H392" s="26" t="s">
        <v>100</v>
      </c>
      <c r="I392" s="26" t="s">
        <v>828</v>
      </c>
      <c r="J392" s="77" t="s">
        <v>829</v>
      </c>
      <c r="K392" s="69" t="s">
        <v>80</v>
      </c>
      <c r="L392" s="69" t="s">
        <v>80</v>
      </c>
      <c r="M392" s="71" t="s">
        <v>830</v>
      </c>
      <c r="N392" s="149">
        <v>5</v>
      </c>
      <c r="O392" s="149">
        <v>10.440000000000001</v>
      </c>
      <c r="P392" s="107" t="s">
        <v>36</v>
      </c>
      <c r="Q392" s="88">
        <v>52.2</v>
      </c>
      <c r="R392" s="88">
        <v>52.2</v>
      </c>
      <c r="S392" s="158"/>
      <c r="T392" s="159"/>
      <c r="U392" s="159"/>
      <c r="V392" s="159"/>
      <c r="W392" s="159"/>
      <c r="X392" s="158"/>
      <c r="Y392" s="160"/>
      <c r="Z392" s="158"/>
      <c r="AA392" s="159"/>
      <c r="AB392" s="159"/>
      <c r="AC392" s="159"/>
      <c r="AD392" s="161"/>
      <c r="AE392" s="85"/>
      <c r="AF392" s="85"/>
      <c r="AG392" s="85"/>
      <c r="AH392" s="85"/>
      <c r="AI392" s="85"/>
      <c r="AJ392" s="85"/>
      <c r="AK392" s="85"/>
      <c r="AL392" s="85"/>
      <c r="AM392" s="85"/>
      <c r="AN392" s="85"/>
      <c r="AO392" s="85"/>
      <c r="AP392" s="85"/>
      <c r="AQ392" s="85"/>
      <c r="AR392" s="85"/>
      <c r="AS392" s="85"/>
      <c r="AT392" s="85"/>
      <c r="AU392" s="85"/>
      <c r="AV392" s="85"/>
      <c r="AW392" s="85"/>
      <c r="AX392" s="85"/>
      <c r="AY392" s="85"/>
      <c r="AZ392" s="85"/>
      <c r="BA392" s="85"/>
      <c r="BB392" s="85"/>
      <c r="BC392" s="85"/>
      <c r="BD392" s="85"/>
      <c r="BE392" s="85"/>
      <c r="BF392" s="85"/>
      <c r="BG392" s="85"/>
      <c r="BH392" s="85"/>
      <c r="BI392" s="85"/>
      <c r="BJ392" s="85"/>
      <c r="BK392" s="85"/>
      <c r="BL392" s="85"/>
      <c r="BM392" s="85"/>
      <c r="BN392" s="85"/>
      <c r="BO392" s="85"/>
      <c r="BP392" s="85"/>
      <c r="BQ392" s="85"/>
      <c r="BR392" s="85"/>
      <c r="BS392" s="85"/>
      <c r="BT392" s="85"/>
      <c r="BU392" s="85"/>
      <c r="BV392" s="85"/>
      <c r="BW392" s="85"/>
      <c r="BX392" s="85"/>
      <c r="BY392" s="85"/>
      <c r="BZ392" s="85"/>
      <c r="CA392" s="85"/>
      <c r="CB392" s="85"/>
      <c r="CC392" s="85"/>
      <c r="CD392" s="85"/>
      <c r="CE392" s="85"/>
      <c r="CF392" s="85"/>
      <c r="CG392" s="85"/>
      <c r="CH392" s="85"/>
      <c r="CI392" s="85"/>
      <c r="CJ392" s="85"/>
      <c r="CK392" s="85"/>
      <c r="CL392" s="85"/>
      <c r="CM392" s="85"/>
      <c r="CN392" s="85"/>
      <c r="CO392" s="85"/>
      <c r="CP392" s="85"/>
      <c r="CQ392" s="85"/>
      <c r="CR392" s="85"/>
      <c r="CS392" s="85"/>
      <c r="CT392" s="85"/>
      <c r="CU392" s="85"/>
      <c r="CV392" s="85"/>
      <c r="CW392" s="85"/>
      <c r="CX392" s="85"/>
      <c r="CY392" s="85"/>
      <c r="CZ392" s="85"/>
      <c r="DA392" s="85"/>
      <c r="DB392" s="85"/>
      <c r="DC392" s="85"/>
      <c r="DD392" s="85"/>
      <c r="DE392" s="85"/>
      <c r="DF392" s="85"/>
      <c r="DG392" s="85"/>
      <c r="DH392" s="85"/>
      <c r="DI392" s="85"/>
      <c r="DJ392" s="85"/>
      <c r="DK392" s="85"/>
      <c r="DL392" s="85"/>
      <c r="DM392" s="85"/>
      <c r="DN392" s="85"/>
      <c r="DO392" s="85"/>
      <c r="DP392" s="85"/>
      <c r="DQ392" s="85"/>
      <c r="DR392" s="85"/>
      <c r="DS392" s="85"/>
      <c r="DT392" s="85"/>
      <c r="DU392" s="85"/>
      <c r="DV392" s="85"/>
      <c r="DW392" s="85"/>
      <c r="DX392" s="85"/>
      <c r="DY392" s="85"/>
      <c r="DZ392" s="85"/>
      <c r="EA392" s="85"/>
      <c r="EB392" s="85"/>
      <c r="EC392" s="85"/>
      <c r="ED392" s="85"/>
      <c r="EE392" s="85"/>
      <c r="EF392" s="85"/>
      <c r="EG392" s="85"/>
      <c r="EH392" s="85"/>
      <c r="EI392" s="85"/>
      <c r="EJ392" s="85"/>
      <c r="EK392" s="85"/>
      <c r="EL392" s="85"/>
      <c r="EM392" s="85"/>
      <c r="EN392" s="85"/>
      <c r="EO392" s="85"/>
      <c r="EP392" s="85"/>
      <c r="EQ392" s="85"/>
      <c r="ER392" s="85"/>
      <c r="ES392" s="85"/>
      <c r="ET392" s="85"/>
      <c r="EU392" s="85"/>
      <c r="EV392" s="85"/>
      <c r="EW392" s="85"/>
      <c r="EX392" s="85"/>
      <c r="EY392" s="85"/>
      <c r="EZ392" s="85"/>
      <c r="FA392" s="85"/>
      <c r="FB392" s="85"/>
      <c r="FC392" s="85"/>
      <c r="FD392" s="85"/>
      <c r="FE392" s="85"/>
      <c r="FF392" s="85"/>
      <c r="FG392" s="85"/>
      <c r="FH392" s="85"/>
      <c r="FI392" s="85"/>
      <c r="FJ392" s="85"/>
      <c r="FK392" s="85"/>
      <c r="FL392" s="85"/>
      <c r="FM392" s="85"/>
      <c r="FN392" s="85"/>
      <c r="FO392" s="85"/>
      <c r="FP392" s="85"/>
      <c r="FQ392" s="85"/>
      <c r="FR392" s="85"/>
      <c r="FS392" s="85"/>
      <c r="FT392" s="85"/>
      <c r="FU392" s="85"/>
      <c r="FV392" s="85"/>
      <c r="FW392" s="85"/>
      <c r="FX392" s="85"/>
      <c r="FY392" s="85"/>
      <c r="FZ392" s="85"/>
      <c r="GA392" s="85"/>
      <c r="GB392" s="85"/>
      <c r="GC392" s="85"/>
      <c r="GD392" s="85"/>
      <c r="GE392" s="85"/>
      <c r="GF392" s="85"/>
      <c r="GG392" s="85"/>
      <c r="GH392" s="85"/>
      <c r="GI392" s="85"/>
      <c r="GJ392" s="85"/>
      <c r="GK392" s="85"/>
      <c r="GL392" s="85"/>
      <c r="GM392" s="85"/>
      <c r="GN392" s="85"/>
      <c r="GO392" s="85"/>
    </row>
    <row r="393" spans="1:197" s="52" customFormat="1" ht="24.75" customHeight="1" x14ac:dyDescent="0.3">
      <c r="A393" s="29" t="s">
        <v>18</v>
      </c>
      <c r="B393" s="24" t="s">
        <v>701</v>
      </c>
      <c r="C393" s="9" t="s">
        <v>20</v>
      </c>
      <c r="D393" s="25" t="s">
        <v>37</v>
      </c>
      <c r="E393" s="9" t="s">
        <v>38</v>
      </c>
      <c r="F393" s="25" t="s">
        <v>41</v>
      </c>
      <c r="G393" s="68">
        <v>21101</v>
      </c>
      <c r="H393" s="26" t="s">
        <v>100</v>
      </c>
      <c r="I393" s="26" t="s">
        <v>948</v>
      </c>
      <c r="J393" s="77" t="s">
        <v>949</v>
      </c>
      <c r="K393" s="69" t="s">
        <v>80</v>
      </c>
      <c r="L393" s="69" t="s">
        <v>80</v>
      </c>
      <c r="M393" s="71" t="s">
        <v>28</v>
      </c>
      <c r="N393" s="149">
        <v>1</v>
      </c>
      <c r="O393" s="149">
        <v>174</v>
      </c>
      <c r="P393" s="107" t="s">
        <v>36</v>
      </c>
      <c r="Q393" s="88">
        <v>174</v>
      </c>
      <c r="R393" s="88">
        <v>174</v>
      </c>
      <c r="S393" s="158"/>
      <c r="T393" s="159"/>
      <c r="U393" s="159"/>
      <c r="V393" s="159"/>
      <c r="W393" s="159"/>
      <c r="X393" s="158"/>
      <c r="Y393" s="160"/>
      <c r="Z393" s="158"/>
      <c r="AA393" s="159"/>
      <c r="AB393" s="159"/>
      <c r="AC393" s="159"/>
      <c r="AD393" s="161"/>
      <c r="AE393" s="85"/>
      <c r="AF393" s="85"/>
      <c r="AG393" s="85"/>
      <c r="AH393" s="85"/>
      <c r="AI393" s="85"/>
      <c r="AJ393" s="85"/>
      <c r="AK393" s="85"/>
      <c r="AL393" s="85"/>
      <c r="AM393" s="85"/>
      <c r="AN393" s="85"/>
      <c r="AO393" s="85"/>
      <c r="AP393" s="85"/>
      <c r="AQ393" s="85"/>
      <c r="AR393" s="85"/>
      <c r="AS393" s="85"/>
      <c r="AT393" s="85"/>
      <c r="AU393" s="85"/>
      <c r="AV393" s="85"/>
      <c r="AW393" s="85"/>
      <c r="AX393" s="85"/>
      <c r="AY393" s="85"/>
      <c r="AZ393" s="85"/>
      <c r="BA393" s="85"/>
      <c r="BB393" s="85"/>
      <c r="BC393" s="85"/>
      <c r="BD393" s="85"/>
      <c r="BE393" s="85"/>
      <c r="BF393" s="85"/>
      <c r="BG393" s="85"/>
      <c r="BH393" s="85"/>
      <c r="BI393" s="85"/>
      <c r="BJ393" s="85"/>
      <c r="BK393" s="85"/>
      <c r="BL393" s="85"/>
      <c r="BM393" s="85"/>
      <c r="BN393" s="85"/>
      <c r="BO393" s="85"/>
      <c r="BP393" s="85"/>
      <c r="BQ393" s="85"/>
      <c r="BR393" s="85"/>
      <c r="BS393" s="85"/>
      <c r="BT393" s="85"/>
      <c r="BU393" s="85"/>
      <c r="BV393" s="85"/>
      <c r="BW393" s="85"/>
      <c r="BX393" s="85"/>
      <c r="BY393" s="85"/>
      <c r="BZ393" s="85"/>
      <c r="CA393" s="85"/>
      <c r="CB393" s="85"/>
      <c r="CC393" s="85"/>
      <c r="CD393" s="85"/>
      <c r="CE393" s="85"/>
      <c r="CF393" s="85"/>
      <c r="CG393" s="85"/>
      <c r="CH393" s="85"/>
      <c r="CI393" s="85"/>
      <c r="CJ393" s="85"/>
      <c r="CK393" s="85"/>
      <c r="CL393" s="85"/>
      <c r="CM393" s="85"/>
      <c r="CN393" s="85"/>
      <c r="CO393" s="85"/>
      <c r="CP393" s="85"/>
      <c r="CQ393" s="85"/>
      <c r="CR393" s="85"/>
      <c r="CS393" s="85"/>
      <c r="CT393" s="85"/>
      <c r="CU393" s="85"/>
      <c r="CV393" s="85"/>
      <c r="CW393" s="85"/>
      <c r="CX393" s="85"/>
      <c r="CY393" s="85"/>
      <c r="CZ393" s="85"/>
      <c r="DA393" s="85"/>
      <c r="DB393" s="85"/>
      <c r="DC393" s="85"/>
      <c r="DD393" s="85"/>
      <c r="DE393" s="85"/>
      <c r="DF393" s="85"/>
      <c r="DG393" s="85"/>
      <c r="DH393" s="85"/>
      <c r="DI393" s="85"/>
      <c r="DJ393" s="85"/>
      <c r="DK393" s="85"/>
      <c r="DL393" s="85"/>
      <c r="DM393" s="85"/>
      <c r="DN393" s="85"/>
      <c r="DO393" s="85"/>
      <c r="DP393" s="85"/>
      <c r="DQ393" s="85"/>
      <c r="DR393" s="85"/>
      <c r="DS393" s="85"/>
      <c r="DT393" s="85"/>
      <c r="DU393" s="85"/>
      <c r="DV393" s="85"/>
      <c r="DW393" s="85"/>
      <c r="DX393" s="85"/>
      <c r="DY393" s="85"/>
      <c r="DZ393" s="85"/>
      <c r="EA393" s="85"/>
      <c r="EB393" s="85"/>
      <c r="EC393" s="85"/>
      <c r="ED393" s="85"/>
      <c r="EE393" s="85"/>
      <c r="EF393" s="85"/>
      <c r="EG393" s="85"/>
      <c r="EH393" s="85"/>
      <c r="EI393" s="85"/>
      <c r="EJ393" s="85"/>
      <c r="EK393" s="85"/>
      <c r="EL393" s="85"/>
      <c r="EM393" s="85"/>
      <c r="EN393" s="85"/>
      <c r="EO393" s="85"/>
      <c r="EP393" s="85"/>
      <c r="EQ393" s="85"/>
      <c r="ER393" s="85"/>
      <c r="ES393" s="85"/>
      <c r="ET393" s="85"/>
      <c r="EU393" s="85"/>
      <c r="EV393" s="85"/>
      <c r="EW393" s="85"/>
      <c r="EX393" s="85"/>
      <c r="EY393" s="85"/>
      <c r="EZ393" s="85"/>
      <c r="FA393" s="85"/>
      <c r="FB393" s="85"/>
      <c r="FC393" s="85"/>
      <c r="FD393" s="85"/>
      <c r="FE393" s="85"/>
      <c r="FF393" s="85"/>
      <c r="FG393" s="85"/>
      <c r="FH393" s="85"/>
      <c r="FI393" s="85"/>
      <c r="FJ393" s="85"/>
      <c r="FK393" s="85"/>
      <c r="FL393" s="85"/>
      <c r="FM393" s="85"/>
      <c r="FN393" s="85"/>
      <c r="FO393" s="85"/>
      <c r="FP393" s="85"/>
      <c r="FQ393" s="85"/>
      <c r="FR393" s="85"/>
      <c r="FS393" s="85"/>
      <c r="FT393" s="85"/>
      <c r="FU393" s="85"/>
      <c r="FV393" s="85"/>
      <c r="FW393" s="85"/>
      <c r="FX393" s="85"/>
      <c r="FY393" s="85"/>
      <c r="FZ393" s="85"/>
      <c r="GA393" s="85"/>
      <c r="GB393" s="85"/>
      <c r="GC393" s="85"/>
      <c r="GD393" s="85"/>
      <c r="GE393" s="85"/>
      <c r="GF393" s="85"/>
      <c r="GG393" s="85"/>
      <c r="GH393" s="85"/>
      <c r="GI393" s="85"/>
      <c r="GJ393" s="85"/>
      <c r="GK393" s="85"/>
      <c r="GL393" s="85"/>
      <c r="GM393" s="85"/>
      <c r="GN393" s="85"/>
      <c r="GO393" s="85"/>
    </row>
    <row r="394" spans="1:197" s="52" customFormat="1" ht="24.75" customHeight="1" x14ac:dyDescent="0.3">
      <c r="A394" s="29" t="s">
        <v>18</v>
      </c>
      <c r="B394" s="24" t="s">
        <v>701</v>
      </c>
      <c r="C394" s="9" t="s">
        <v>20</v>
      </c>
      <c r="D394" s="25" t="s">
        <v>37</v>
      </c>
      <c r="E394" s="9" t="s">
        <v>38</v>
      </c>
      <c r="F394" s="25" t="s">
        <v>41</v>
      </c>
      <c r="G394" s="68">
        <v>21101</v>
      </c>
      <c r="H394" s="26" t="s">
        <v>100</v>
      </c>
      <c r="I394" s="26" t="s">
        <v>950</v>
      </c>
      <c r="J394" s="77" t="s">
        <v>951</v>
      </c>
      <c r="K394" s="69" t="s">
        <v>80</v>
      </c>
      <c r="L394" s="69" t="s">
        <v>80</v>
      </c>
      <c r="M394" s="71" t="s">
        <v>28</v>
      </c>
      <c r="N394" s="149">
        <v>4</v>
      </c>
      <c r="O394" s="149">
        <v>81.2</v>
      </c>
      <c r="P394" s="107" t="s">
        <v>36</v>
      </c>
      <c r="Q394" s="88">
        <v>324.8</v>
      </c>
      <c r="R394" s="88">
        <v>324.8</v>
      </c>
      <c r="S394" s="158"/>
      <c r="T394" s="159"/>
      <c r="U394" s="159"/>
      <c r="V394" s="159"/>
      <c r="W394" s="159"/>
      <c r="X394" s="158"/>
      <c r="Y394" s="160"/>
      <c r="Z394" s="158"/>
      <c r="AA394" s="159"/>
      <c r="AB394" s="159"/>
      <c r="AC394" s="159"/>
      <c r="AD394" s="161"/>
      <c r="AE394" s="85"/>
      <c r="AF394" s="85"/>
      <c r="AG394" s="85"/>
      <c r="AH394" s="85"/>
      <c r="AI394" s="85"/>
      <c r="AJ394" s="85"/>
      <c r="AK394" s="85"/>
      <c r="AL394" s="85"/>
      <c r="AM394" s="85"/>
      <c r="AN394" s="85"/>
      <c r="AO394" s="85"/>
      <c r="AP394" s="85"/>
      <c r="AQ394" s="85"/>
      <c r="AR394" s="85"/>
      <c r="AS394" s="85"/>
      <c r="AT394" s="85"/>
      <c r="AU394" s="85"/>
      <c r="AV394" s="85"/>
      <c r="AW394" s="85"/>
      <c r="AX394" s="85"/>
      <c r="AY394" s="85"/>
      <c r="AZ394" s="85"/>
      <c r="BA394" s="85"/>
      <c r="BB394" s="85"/>
      <c r="BC394" s="85"/>
      <c r="BD394" s="85"/>
      <c r="BE394" s="85"/>
      <c r="BF394" s="85"/>
      <c r="BG394" s="85"/>
      <c r="BH394" s="85"/>
      <c r="BI394" s="85"/>
      <c r="BJ394" s="85"/>
      <c r="BK394" s="85"/>
      <c r="BL394" s="85"/>
      <c r="BM394" s="85"/>
      <c r="BN394" s="85"/>
      <c r="BO394" s="85"/>
      <c r="BP394" s="85"/>
      <c r="BQ394" s="85"/>
      <c r="BR394" s="85"/>
      <c r="BS394" s="85"/>
      <c r="BT394" s="85"/>
      <c r="BU394" s="85"/>
      <c r="BV394" s="85"/>
      <c r="BW394" s="85"/>
      <c r="BX394" s="85"/>
      <c r="BY394" s="85"/>
      <c r="BZ394" s="85"/>
      <c r="CA394" s="85"/>
      <c r="CB394" s="85"/>
      <c r="CC394" s="85"/>
      <c r="CD394" s="85"/>
      <c r="CE394" s="85"/>
      <c r="CF394" s="85"/>
      <c r="CG394" s="85"/>
      <c r="CH394" s="85"/>
      <c r="CI394" s="85"/>
      <c r="CJ394" s="85"/>
      <c r="CK394" s="85"/>
      <c r="CL394" s="85"/>
      <c r="CM394" s="85"/>
      <c r="CN394" s="85"/>
      <c r="CO394" s="85"/>
      <c r="CP394" s="85"/>
      <c r="CQ394" s="85"/>
      <c r="CR394" s="85"/>
      <c r="CS394" s="85"/>
      <c r="CT394" s="85"/>
      <c r="CU394" s="85"/>
      <c r="CV394" s="85"/>
      <c r="CW394" s="85"/>
      <c r="CX394" s="85"/>
      <c r="CY394" s="85"/>
      <c r="CZ394" s="85"/>
      <c r="DA394" s="85"/>
      <c r="DB394" s="85"/>
      <c r="DC394" s="85"/>
      <c r="DD394" s="85"/>
      <c r="DE394" s="85"/>
      <c r="DF394" s="85"/>
      <c r="DG394" s="85"/>
      <c r="DH394" s="85"/>
      <c r="DI394" s="85"/>
      <c r="DJ394" s="85"/>
      <c r="DK394" s="85"/>
      <c r="DL394" s="85"/>
      <c r="DM394" s="85"/>
      <c r="DN394" s="85"/>
      <c r="DO394" s="85"/>
      <c r="DP394" s="85"/>
      <c r="DQ394" s="85"/>
      <c r="DR394" s="85"/>
      <c r="DS394" s="85"/>
      <c r="DT394" s="85"/>
      <c r="DU394" s="85"/>
      <c r="DV394" s="85"/>
      <c r="DW394" s="85"/>
      <c r="DX394" s="85"/>
      <c r="DY394" s="85"/>
      <c r="DZ394" s="85"/>
      <c r="EA394" s="85"/>
      <c r="EB394" s="85"/>
      <c r="EC394" s="85"/>
      <c r="ED394" s="85"/>
      <c r="EE394" s="85"/>
      <c r="EF394" s="85"/>
      <c r="EG394" s="85"/>
      <c r="EH394" s="85"/>
      <c r="EI394" s="85"/>
      <c r="EJ394" s="85"/>
      <c r="EK394" s="85"/>
      <c r="EL394" s="85"/>
      <c r="EM394" s="85"/>
      <c r="EN394" s="85"/>
      <c r="EO394" s="85"/>
      <c r="EP394" s="85"/>
      <c r="EQ394" s="85"/>
      <c r="ER394" s="85"/>
      <c r="ES394" s="85"/>
      <c r="ET394" s="85"/>
      <c r="EU394" s="85"/>
      <c r="EV394" s="85"/>
      <c r="EW394" s="85"/>
      <c r="EX394" s="85"/>
      <c r="EY394" s="85"/>
      <c r="EZ394" s="85"/>
      <c r="FA394" s="85"/>
      <c r="FB394" s="85"/>
      <c r="FC394" s="85"/>
      <c r="FD394" s="85"/>
      <c r="FE394" s="85"/>
      <c r="FF394" s="85"/>
      <c r="FG394" s="85"/>
      <c r="FH394" s="85"/>
      <c r="FI394" s="85"/>
      <c r="FJ394" s="85"/>
      <c r="FK394" s="85"/>
      <c r="FL394" s="85"/>
      <c r="FM394" s="85"/>
      <c r="FN394" s="85"/>
      <c r="FO394" s="85"/>
      <c r="FP394" s="85"/>
      <c r="FQ394" s="85"/>
      <c r="FR394" s="85"/>
      <c r="FS394" s="85"/>
      <c r="FT394" s="85"/>
      <c r="FU394" s="85"/>
      <c r="FV394" s="85"/>
      <c r="FW394" s="85"/>
      <c r="FX394" s="85"/>
      <c r="FY394" s="85"/>
      <c r="FZ394" s="85"/>
      <c r="GA394" s="85"/>
      <c r="GB394" s="85"/>
      <c r="GC394" s="85"/>
      <c r="GD394" s="85"/>
      <c r="GE394" s="85"/>
      <c r="GF394" s="85"/>
      <c r="GG394" s="85"/>
      <c r="GH394" s="85"/>
      <c r="GI394" s="85"/>
      <c r="GJ394" s="85"/>
      <c r="GK394" s="85"/>
      <c r="GL394" s="85"/>
      <c r="GM394" s="85"/>
      <c r="GN394" s="85"/>
      <c r="GO394" s="85"/>
    </row>
    <row r="395" spans="1:197" s="52" customFormat="1" ht="24.75" customHeight="1" x14ac:dyDescent="0.3">
      <c r="A395" s="29" t="s">
        <v>18</v>
      </c>
      <c r="B395" s="24" t="s">
        <v>701</v>
      </c>
      <c r="C395" s="9" t="s">
        <v>20</v>
      </c>
      <c r="D395" s="25" t="s">
        <v>37</v>
      </c>
      <c r="E395" s="9" t="s">
        <v>38</v>
      </c>
      <c r="F395" s="25" t="s">
        <v>41</v>
      </c>
      <c r="G395" s="68">
        <v>21101</v>
      </c>
      <c r="H395" s="26" t="s">
        <v>100</v>
      </c>
      <c r="I395" s="26" t="s">
        <v>131</v>
      </c>
      <c r="J395" s="77" t="s">
        <v>132</v>
      </c>
      <c r="K395" s="69" t="s">
        <v>80</v>
      </c>
      <c r="L395" s="69" t="s">
        <v>80</v>
      </c>
      <c r="M395" s="71" t="s">
        <v>28</v>
      </c>
      <c r="N395" s="149">
        <v>2</v>
      </c>
      <c r="O395" s="149">
        <v>30.16</v>
      </c>
      <c r="P395" s="107" t="s">
        <v>36</v>
      </c>
      <c r="Q395" s="88">
        <v>60.32</v>
      </c>
      <c r="R395" s="88">
        <v>60.32</v>
      </c>
      <c r="S395" s="158"/>
      <c r="T395" s="159"/>
      <c r="U395" s="159"/>
      <c r="V395" s="159"/>
      <c r="W395" s="159"/>
      <c r="X395" s="158"/>
      <c r="Y395" s="160"/>
      <c r="Z395" s="158"/>
      <c r="AA395" s="159"/>
      <c r="AB395" s="159"/>
      <c r="AC395" s="159"/>
      <c r="AD395" s="161"/>
      <c r="AE395" s="85"/>
      <c r="AF395" s="85"/>
      <c r="AG395" s="85"/>
      <c r="AH395" s="85"/>
      <c r="AI395" s="85"/>
      <c r="AJ395" s="85"/>
      <c r="AK395" s="85"/>
      <c r="AL395" s="85"/>
      <c r="AM395" s="85"/>
      <c r="AN395" s="85"/>
      <c r="AO395" s="85"/>
      <c r="AP395" s="85"/>
      <c r="AQ395" s="85"/>
      <c r="AR395" s="85"/>
      <c r="AS395" s="85"/>
      <c r="AT395" s="85"/>
      <c r="AU395" s="85"/>
      <c r="AV395" s="85"/>
      <c r="AW395" s="85"/>
      <c r="AX395" s="85"/>
      <c r="AY395" s="85"/>
      <c r="AZ395" s="85"/>
      <c r="BA395" s="85"/>
      <c r="BB395" s="85"/>
      <c r="BC395" s="85"/>
      <c r="BD395" s="85"/>
      <c r="BE395" s="85"/>
      <c r="BF395" s="85"/>
      <c r="BG395" s="85"/>
      <c r="BH395" s="85"/>
      <c r="BI395" s="85"/>
      <c r="BJ395" s="85"/>
      <c r="BK395" s="85"/>
      <c r="BL395" s="85"/>
      <c r="BM395" s="85"/>
      <c r="BN395" s="85"/>
      <c r="BO395" s="85"/>
      <c r="BP395" s="85"/>
      <c r="BQ395" s="85"/>
      <c r="BR395" s="85"/>
      <c r="BS395" s="85"/>
      <c r="BT395" s="85"/>
      <c r="BU395" s="85"/>
      <c r="BV395" s="85"/>
      <c r="BW395" s="85"/>
      <c r="BX395" s="85"/>
      <c r="BY395" s="85"/>
      <c r="BZ395" s="85"/>
      <c r="CA395" s="85"/>
      <c r="CB395" s="85"/>
      <c r="CC395" s="85"/>
      <c r="CD395" s="85"/>
      <c r="CE395" s="85"/>
      <c r="CF395" s="85"/>
      <c r="CG395" s="85"/>
      <c r="CH395" s="85"/>
      <c r="CI395" s="85"/>
      <c r="CJ395" s="85"/>
      <c r="CK395" s="85"/>
      <c r="CL395" s="85"/>
      <c r="CM395" s="85"/>
      <c r="CN395" s="85"/>
      <c r="CO395" s="85"/>
      <c r="CP395" s="85"/>
      <c r="CQ395" s="85"/>
      <c r="CR395" s="85"/>
      <c r="CS395" s="85"/>
      <c r="CT395" s="85"/>
      <c r="CU395" s="85"/>
      <c r="CV395" s="85"/>
      <c r="CW395" s="85"/>
      <c r="CX395" s="85"/>
      <c r="CY395" s="85"/>
      <c r="CZ395" s="85"/>
      <c r="DA395" s="85"/>
      <c r="DB395" s="85"/>
      <c r="DC395" s="85"/>
      <c r="DD395" s="85"/>
      <c r="DE395" s="85"/>
      <c r="DF395" s="85"/>
      <c r="DG395" s="85"/>
      <c r="DH395" s="85"/>
      <c r="DI395" s="85"/>
      <c r="DJ395" s="85"/>
      <c r="DK395" s="85"/>
      <c r="DL395" s="85"/>
      <c r="DM395" s="85"/>
      <c r="DN395" s="85"/>
      <c r="DO395" s="85"/>
      <c r="DP395" s="85"/>
      <c r="DQ395" s="85"/>
      <c r="DR395" s="85"/>
      <c r="DS395" s="85"/>
      <c r="DT395" s="85"/>
      <c r="DU395" s="85"/>
      <c r="DV395" s="85"/>
      <c r="DW395" s="85"/>
      <c r="DX395" s="85"/>
      <c r="DY395" s="85"/>
      <c r="DZ395" s="85"/>
      <c r="EA395" s="85"/>
      <c r="EB395" s="85"/>
      <c r="EC395" s="85"/>
      <c r="ED395" s="85"/>
      <c r="EE395" s="85"/>
      <c r="EF395" s="85"/>
      <c r="EG395" s="85"/>
      <c r="EH395" s="85"/>
      <c r="EI395" s="85"/>
      <c r="EJ395" s="85"/>
      <c r="EK395" s="85"/>
      <c r="EL395" s="85"/>
      <c r="EM395" s="85"/>
      <c r="EN395" s="85"/>
      <c r="EO395" s="85"/>
      <c r="EP395" s="85"/>
      <c r="EQ395" s="85"/>
      <c r="ER395" s="85"/>
      <c r="ES395" s="85"/>
      <c r="ET395" s="85"/>
      <c r="EU395" s="85"/>
      <c r="EV395" s="85"/>
      <c r="EW395" s="85"/>
      <c r="EX395" s="85"/>
      <c r="EY395" s="85"/>
      <c r="EZ395" s="85"/>
      <c r="FA395" s="85"/>
      <c r="FB395" s="85"/>
      <c r="FC395" s="85"/>
      <c r="FD395" s="85"/>
      <c r="FE395" s="85"/>
      <c r="FF395" s="85"/>
      <c r="FG395" s="85"/>
      <c r="FH395" s="85"/>
      <c r="FI395" s="85"/>
      <c r="FJ395" s="85"/>
      <c r="FK395" s="85"/>
      <c r="FL395" s="85"/>
      <c r="FM395" s="85"/>
      <c r="FN395" s="85"/>
      <c r="FO395" s="85"/>
      <c r="FP395" s="85"/>
      <c r="FQ395" s="85"/>
      <c r="FR395" s="85"/>
      <c r="FS395" s="85"/>
      <c r="FT395" s="85"/>
      <c r="FU395" s="85"/>
      <c r="FV395" s="85"/>
      <c r="FW395" s="85"/>
      <c r="FX395" s="85"/>
      <c r="FY395" s="85"/>
      <c r="FZ395" s="85"/>
      <c r="GA395" s="85"/>
      <c r="GB395" s="85"/>
      <c r="GC395" s="85"/>
      <c r="GD395" s="85"/>
      <c r="GE395" s="85"/>
      <c r="GF395" s="85"/>
      <c r="GG395" s="85"/>
      <c r="GH395" s="85"/>
      <c r="GI395" s="85"/>
      <c r="GJ395" s="85"/>
      <c r="GK395" s="85"/>
      <c r="GL395" s="85"/>
      <c r="GM395" s="85"/>
      <c r="GN395" s="85"/>
      <c r="GO395" s="85"/>
    </row>
    <row r="396" spans="1:197" s="52" customFormat="1" ht="24.75" customHeight="1" x14ac:dyDescent="0.3">
      <c r="A396" s="29" t="s">
        <v>18</v>
      </c>
      <c r="B396" s="24" t="s">
        <v>701</v>
      </c>
      <c r="C396" s="9" t="s">
        <v>20</v>
      </c>
      <c r="D396" s="25" t="s">
        <v>37</v>
      </c>
      <c r="E396" s="9" t="s">
        <v>38</v>
      </c>
      <c r="F396" s="25" t="s">
        <v>41</v>
      </c>
      <c r="G396" s="68">
        <v>21101</v>
      </c>
      <c r="H396" s="26" t="s">
        <v>100</v>
      </c>
      <c r="I396" s="26" t="s">
        <v>904</v>
      </c>
      <c r="J396" s="77" t="s">
        <v>905</v>
      </c>
      <c r="K396" s="69" t="s">
        <v>80</v>
      </c>
      <c r="L396" s="69" t="s">
        <v>80</v>
      </c>
      <c r="M396" s="71" t="s">
        <v>28</v>
      </c>
      <c r="N396" s="149">
        <v>1</v>
      </c>
      <c r="O396" s="149">
        <v>250.56</v>
      </c>
      <c r="P396" s="107" t="s">
        <v>36</v>
      </c>
      <c r="Q396" s="88">
        <v>250.56</v>
      </c>
      <c r="R396" s="88">
        <v>250.56</v>
      </c>
      <c r="S396" s="158"/>
      <c r="T396" s="159"/>
      <c r="U396" s="159"/>
      <c r="V396" s="159"/>
      <c r="W396" s="159"/>
      <c r="X396" s="158"/>
      <c r="Y396" s="160"/>
      <c r="Z396" s="158"/>
      <c r="AA396" s="159"/>
      <c r="AB396" s="159"/>
      <c r="AC396" s="159"/>
      <c r="AD396" s="161"/>
      <c r="AE396" s="85"/>
      <c r="AF396" s="85"/>
      <c r="AG396" s="85"/>
      <c r="AH396" s="85"/>
      <c r="AI396" s="85"/>
      <c r="AJ396" s="85"/>
      <c r="AK396" s="85"/>
      <c r="AL396" s="85"/>
      <c r="AM396" s="85"/>
      <c r="AN396" s="85"/>
      <c r="AO396" s="85"/>
      <c r="AP396" s="85"/>
      <c r="AQ396" s="85"/>
      <c r="AR396" s="85"/>
      <c r="AS396" s="85"/>
      <c r="AT396" s="85"/>
      <c r="AU396" s="85"/>
      <c r="AV396" s="85"/>
      <c r="AW396" s="85"/>
      <c r="AX396" s="85"/>
      <c r="AY396" s="85"/>
      <c r="AZ396" s="85"/>
      <c r="BA396" s="85"/>
      <c r="BB396" s="85"/>
      <c r="BC396" s="85"/>
      <c r="BD396" s="85"/>
      <c r="BE396" s="85"/>
      <c r="BF396" s="85"/>
      <c r="BG396" s="85"/>
      <c r="BH396" s="85"/>
      <c r="BI396" s="85"/>
      <c r="BJ396" s="85"/>
      <c r="BK396" s="85"/>
      <c r="BL396" s="85"/>
      <c r="BM396" s="85"/>
      <c r="BN396" s="85"/>
      <c r="BO396" s="85"/>
      <c r="BP396" s="85"/>
      <c r="BQ396" s="85"/>
      <c r="BR396" s="85"/>
      <c r="BS396" s="85"/>
      <c r="BT396" s="85"/>
      <c r="BU396" s="85"/>
      <c r="BV396" s="85"/>
      <c r="BW396" s="85"/>
      <c r="BX396" s="85"/>
      <c r="BY396" s="85"/>
      <c r="BZ396" s="85"/>
      <c r="CA396" s="85"/>
      <c r="CB396" s="85"/>
      <c r="CC396" s="85"/>
      <c r="CD396" s="85"/>
      <c r="CE396" s="85"/>
      <c r="CF396" s="85"/>
      <c r="CG396" s="85"/>
      <c r="CH396" s="85"/>
      <c r="CI396" s="85"/>
      <c r="CJ396" s="85"/>
      <c r="CK396" s="85"/>
      <c r="CL396" s="85"/>
      <c r="CM396" s="85"/>
      <c r="CN396" s="85"/>
      <c r="CO396" s="85"/>
      <c r="CP396" s="85"/>
      <c r="CQ396" s="85"/>
      <c r="CR396" s="85"/>
      <c r="CS396" s="85"/>
      <c r="CT396" s="85"/>
      <c r="CU396" s="85"/>
      <c r="CV396" s="85"/>
      <c r="CW396" s="85"/>
      <c r="CX396" s="85"/>
      <c r="CY396" s="85"/>
      <c r="CZ396" s="85"/>
      <c r="DA396" s="85"/>
      <c r="DB396" s="85"/>
      <c r="DC396" s="85"/>
      <c r="DD396" s="85"/>
      <c r="DE396" s="85"/>
      <c r="DF396" s="85"/>
      <c r="DG396" s="85"/>
      <c r="DH396" s="85"/>
      <c r="DI396" s="85"/>
      <c r="DJ396" s="85"/>
      <c r="DK396" s="85"/>
      <c r="DL396" s="85"/>
      <c r="DM396" s="85"/>
      <c r="DN396" s="85"/>
      <c r="DO396" s="85"/>
      <c r="DP396" s="85"/>
      <c r="DQ396" s="85"/>
      <c r="DR396" s="85"/>
      <c r="DS396" s="85"/>
      <c r="DT396" s="85"/>
      <c r="DU396" s="85"/>
      <c r="DV396" s="85"/>
      <c r="DW396" s="85"/>
      <c r="DX396" s="85"/>
      <c r="DY396" s="85"/>
      <c r="DZ396" s="85"/>
      <c r="EA396" s="85"/>
      <c r="EB396" s="85"/>
      <c r="EC396" s="85"/>
      <c r="ED396" s="85"/>
      <c r="EE396" s="85"/>
      <c r="EF396" s="85"/>
      <c r="EG396" s="85"/>
      <c r="EH396" s="85"/>
      <c r="EI396" s="85"/>
      <c r="EJ396" s="85"/>
      <c r="EK396" s="85"/>
      <c r="EL396" s="85"/>
      <c r="EM396" s="85"/>
      <c r="EN396" s="85"/>
      <c r="EO396" s="85"/>
      <c r="EP396" s="85"/>
      <c r="EQ396" s="85"/>
      <c r="ER396" s="85"/>
      <c r="ES396" s="85"/>
      <c r="ET396" s="85"/>
      <c r="EU396" s="85"/>
      <c r="EV396" s="85"/>
      <c r="EW396" s="85"/>
      <c r="EX396" s="85"/>
      <c r="EY396" s="85"/>
      <c r="EZ396" s="85"/>
      <c r="FA396" s="85"/>
      <c r="FB396" s="85"/>
      <c r="FC396" s="85"/>
      <c r="FD396" s="85"/>
      <c r="FE396" s="85"/>
      <c r="FF396" s="85"/>
      <c r="FG396" s="85"/>
      <c r="FH396" s="85"/>
      <c r="FI396" s="85"/>
      <c r="FJ396" s="85"/>
      <c r="FK396" s="85"/>
      <c r="FL396" s="85"/>
      <c r="FM396" s="85"/>
      <c r="FN396" s="85"/>
      <c r="FO396" s="85"/>
      <c r="FP396" s="85"/>
      <c r="FQ396" s="85"/>
      <c r="FR396" s="85"/>
      <c r="FS396" s="85"/>
      <c r="FT396" s="85"/>
      <c r="FU396" s="85"/>
      <c r="FV396" s="85"/>
      <c r="FW396" s="85"/>
      <c r="FX396" s="85"/>
      <c r="FY396" s="85"/>
      <c r="FZ396" s="85"/>
      <c r="GA396" s="85"/>
      <c r="GB396" s="85"/>
      <c r="GC396" s="85"/>
      <c r="GD396" s="85"/>
      <c r="GE396" s="85"/>
      <c r="GF396" s="85"/>
      <c r="GG396" s="85"/>
      <c r="GH396" s="85"/>
      <c r="GI396" s="85"/>
      <c r="GJ396" s="85"/>
      <c r="GK396" s="85"/>
      <c r="GL396" s="85"/>
      <c r="GM396" s="85"/>
      <c r="GN396" s="85"/>
      <c r="GO396" s="85"/>
    </row>
    <row r="397" spans="1:197" s="52" customFormat="1" ht="24.75" customHeight="1" x14ac:dyDescent="0.3">
      <c r="A397" s="29" t="s">
        <v>18</v>
      </c>
      <c r="B397" s="24" t="s">
        <v>701</v>
      </c>
      <c r="C397" s="9" t="s">
        <v>20</v>
      </c>
      <c r="D397" s="25" t="s">
        <v>37</v>
      </c>
      <c r="E397" s="9" t="s">
        <v>38</v>
      </c>
      <c r="F397" s="25" t="s">
        <v>41</v>
      </c>
      <c r="G397" s="68">
        <v>21101</v>
      </c>
      <c r="H397" s="26" t="s">
        <v>100</v>
      </c>
      <c r="I397" s="26" t="s">
        <v>458</v>
      </c>
      <c r="J397" s="77" t="s">
        <v>459</v>
      </c>
      <c r="K397" s="69" t="s">
        <v>80</v>
      </c>
      <c r="L397" s="69" t="s">
        <v>80</v>
      </c>
      <c r="M397" s="71" t="s">
        <v>28</v>
      </c>
      <c r="N397" s="149">
        <v>3</v>
      </c>
      <c r="O397" s="149">
        <v>63</v>
      </c>
      <c r="P397" s="107" t="s">
        <v>36</v>
      </c>
      <c r="Q397" s="88">
        <v>189</v>
      </c>
      <c r="R397" s="88">
        <v>189</v>
      </c>
      <c r="S397" s="158"/>
      <c r="T397" s="159"/>
      <c r="U397" s="159"/>
      <c r="V397" s="159"/>
      <c r="W397" s="159"/>
      <c r="X397" s="158"/>
      <c r="Y397" s="160"/>
      <c r="Z397" s="158"/>
      <c r="AA397" s="159"/>
      <c r="AB397" s="159"/>
      <c r="AC397" s="159"/>
      <c r="AD397" s="161"/>
      <c r="AE397" s="85"/>
      <c r="AF397" s="85"/>
      <c r="AG397" s="85"/>
      <c r="AH397" s="85"/>
      <c r="AI397" s="85"/>
      <c r="AJ397" s="85"/>
      <c r="AK397" s="85"/>
      <c r="AL397" s="85"/>
      <c r="AM397" s="85"/>
      <c r="AN397" s="85"/>
      <c r="AO397" s="85"/>
      <c r="AP397" s="85"/>
      <c r="AQ397" s="85"/>
      <c r="AR397" s="85"/>
      <c r="AS397" s="85"/>
      <c r="AT397" s="85"/>
      <c r="AU397" s="85"/>
      <c r="AV397" s="85"/>
      <c r="AW397" s="85"/>
      <c r="AX397" s="85"/>
      <c r="AY397" s="85"/>
      <c r="AZ397" s="85"/>
      <c r="BA397" s="85"/>
      <c r="BB397" s="85"/>
      <c r="BC397" s="85"/>
      <c r="BD397" s="85"/>
      <c r="BE397" s="85"/>
      <c r="BF397" s="85"/>
      <c r="BG397" s="85"/>
      <c r="BH397" s="85"/>
      <c r="BI397" s="85"/>
      <c r="BJ397" s="85"/>
      <c r="BK397" s="85"/>
      <c r="BL397" s="85"/>
      <c r="BM397" s="85"/>
      <c r="BN397" s="85"/>
      <c r="BO397" s="85"/>
      <c r="BP397" s="85"/>
      <c r="BQ397" s="85"/>
      <c r="BR397" s="85"/>
      <c r="BS397" s="85"/>
      <c r="BT397" s="85"/>
      <c r="BU397" s="85"/>
      <c r="BV397" s="85"/>
      <c r="BW397" s="85"/>
      <c r="BX397" s="85"/>
      <c r="BY397" s="85"/>
      <c r="BZ397" s="85"/>
      <c r="CA397" s="85"/>
      <c r="CB397" s="85"/>
      <c r="CC397" s="85"/>
      <c r="CD397" s="85"/>
      <c r="CE397" s="85"/>
      <c r="CF397" s="85"/>
      <c r="CG397" s="85"/>
      <c r="CH397" s="85"/>
      <c r="CI397" s="85"/>
      <c r="CJ397" s="85"/>
      <c r="CK397" s="85"/>
      <c r="CL397" s="85"/>
      <c r="CM397" s="85"/>
      <c r="CN397" s="85"/>
      <c r="CO397" s="85"/>
      <c r="CP397" s="85"/>
      <c r="CQ397" s="85"/>
      <c r="CR397" s="85"/>
      <c r="CS397" s="85"/>
      <c r="CT397" s="85"/>
      <c r="CU397" s="85"/>
      <c r="CV397" s="85"/>
      <c r="CW397" s="85"/>
      <c r="CX397" s="85"/>
      <c r="CY397" s="85"/>
      <c r="CZ397" s="85"/>
      <c r="DA397" s="85"/>
      <c r="DB397" s="85"/>
      <c r="DC397" s="85"/>
      <c r="DD397" s="85"/>
      <c r="DE397" s="85"/>
      <c r="DF397" s="85"/>
      <c r="DG397" s="85"/>
      <c r="DH397" s="85"/>
      <c r="DI397" s="85"/>
      <c r="DJ397" s="85"/>
      <c r="DK397" s="85"/>
      <c r="DL397" s="85"/>
      <c r="DM397" s="85"/>
      <c r="DN397" s="85"/>
      <c r="DO397" s="85"/>
      <c r="DP397" s="85"/>
      <c r="DQ397" s="85"/>
      <c r="DR397" s="85"/>
      <c r="DS397" s="85"/>
      <c r="DT397" s="85"/>
      <c r="DU397" s="85"/>
      <c r="DV397" s="85"/>
      <c r="DW397" s="85"/>
      <c r="DX397" s="85"/>
      <c r="DY397" s="85"/>
      <c r="DZ397" s="85"/>
      <c r="EA397" s="85"/>
      <c r="EB397" s="85"/>
      <c r="EC397" s="85"/>
      <c r="ED397" s="85"/>
      <c r="EE397" s="85"/>
      <c r="EF397" s="85"/>
      <c r="EG397" s="85"/>
      <c r="EH397" s="85"/>
      <c r="EI397" s="85"/>
      <c r="EJ397" s="85"/>
      <c r="EK397" s="85"/>
      <c r="EL397" s="85"/>
      <c r="EM397" s="85"/>
      <c r="EN397" s="85"/>
      <c r="EO397" s="85"/>
      <c r="EP397" s="85"/>
      <c r="EQ397" s="85"/>
      <c r="ER397" s="85"/>
      <c r="ES397" s="85"/>
      <c r="ET397" s="85"/>
      <c r="EU397" s="85"/>
      <c r="EV397" s="85"/>
      <c r="EW397" s="85"/>
      <c r="EX397" s="85"/>
      <c r="EY397" s="85"/>
      <c r="EZ397" s="85"/>
      <c r="FA397" s="85"/>
      <c r="FB397" s="85"/>
      <c r="FC397" s="85"/>
      <c r="FD397" s="85"/>
      <c r="FE397" s="85"/>
      <c r="FF397" s="85"/>
      <c r="FG397" s="85"/>
      <c r="FH397" s="85"/>
      <c r="FI397" s="85"/>
      <c r="FJ397" s="85"/>
      <c r="FK397" s="85"/>
      <c r="FL397" s="85"/>
      <c r="FM397" s="85"/>
      <c r="FN397" s="85"/>
      <c r="FO397" s="85"/>
      <c r="FP397" s="85"/>
      <c r="FQ397" s="85"/>
      <c r="FR397" s="85"/>
      <c r="FS397" s="85"/>
      <c r="FT397" s="85"/>
      <c r="FU397" s="85"/>
      <c r="FV397" s="85"/>
      <c r="FW397" s="85"/>
      <c r="FX397" s="85"/>
      <c r="FY397" s="85"/>
      <c r="FZ397" s="85"/>
      <c r="GA397" s="85"/>
      <c r="GB397" s="85"/>
      <c r="GC397" s="85"/>
      <c r="GD397" s="85"/>
      <c r="GE397" s="85"/>
      <c r="GF397" s="85"/>
      <c r="GG397" s="85"/>
      <c r="GH397" s="85"/>
      <c r="GI397" s="85"/>
      <c r="GJ397" s="85"/>
      <c r="GK397" s="85"/>
      <c r="GL397" s="85"/>
      <c r="GM397" s="85"/>
      <c r="GN397" s="85"/>
      <c r="GO397" s="85"/>
    </row>
    <row r="398" spans="1:197" s="52" customFormat="1" ht="24.75" customHeight="1" x14ac:dyDescent="0.3">
      <c r="A398" s="29" t="s">
        <v>18</v>
      </c>
      <c r="B398" s="24" t="s">
        <v>701</v>
      </c>
      <c r="C398" s="9" t="s">
        <v>20</v>
      </c>
      <c r="D398" s="25" t="s">
        <v>37</v>
      </c>
      <c r="E398" s="9" t="s">
        <v>38</v>
      </c>
      <c r="F398" s="25" t="s">
        <v>41</v>
      </c>
      <c r="G398" s="68">
        <v>21101</v>
      </c>
      <c r="H398" s="26" t="s">
        <v>100</v>
      </c>
      <c r="I398" s="26" t="s">
        <v>952</v>
      </c>
      <c r="J398" s="77" t="s">
        <v>953</v>
      </c>
      <c r="K398" s="69" t="s">
        <v>80</v>
      </c>
      <c r="L398" s="69" t="s">
        <v>80</v>
      </c>
      <c r="M398" s="71" t="s">
        <v>28</v>
      </c>
      <c r="N398" s="149">
        <v>1</v>
      </c>
      <c r="O398" s="149">
        <v>589.28</v>
      </c>
      <c r="P398" s="107" t="s">
        <v>36</v>
      </c>
      <c r="Q398" s="88">
        <v>589.28</v>
      </c>
      <c r="R398" s="88">
        <v>589.28</v>
      </c>
      <c r="S398" s="158"/>
      <c r="T398" s="159"/>
      <c r="U398" s="159"/>
      <c r="V398" s="159"/>
      <c r="W398" s="159"/>
      <c r="X398" s="158"/>
      <c r="Y398" s="160"/>
      <c r="Z398" s="158"/>
      <c r="AA398" s="159"/>
      <c r="AB398" s="159"/>
      <c r="AC398" s="159"/>
      <c r="AD398" s="161"/>
      <c r="AE398" s="85"/>
      <c r="AF398" s="85"/>
      <c r="AG398" s="85"/>
      <c r="AH398" s="85"/>
      <c r="AI398" s="85"/>
      <c r="AJ398" s="85"/>
      <c r="AK398" s="85"/>
      <c r="AL398" s="85"/>
      <c r="AM398" s="85"/>
      <c r="AN398" s="85"/>
      <c r="AO398" s="85"/>
      <c r="AP398" s="85"/>
      <c r="AQ398" s="85"/>
      <c r="AR398" s="85"/>
      <c r="AS398" s="85"/>
      <c r="AT398" s="85"/>
      <c r="AU398" s="85"/>
      <c r="AV398" s="85"/>
      <c r="AW398" s="85"/>
      <c r="AX398" s="85"/>
      <c r="AY398" s="85"/>
      <c r="AZ398" s="85"/>
      <c r="BA398" s="85"/>
      <c r="BB398" s="85"/>
      <c r="BC398" s="85"/>
      <c r="BD398" s="85"/>
      <c r="BE398" s="85"/>
      <c r="BF398" s="85"/>
      <c r="BG398" s="85"/>
      <c r="BH398" s="85"/>
      <c r="BI398" s="85"/>
      <c r="BJ398" s="85"/>
      <c r="BK398" s="85"/>
      <c r="BL398" s="85"/>
      <c r="BM398" s="85"/>
      <c r="BN398" s="85"/>
      <c r="BO398" s="85"/>
      <c r="BP398" s="85"/>
      <c r="BQ398" s="85"/>
      <c r="BR398" s="85"/>
      <c r="BS398" s="85"/>
      <c r="BT398" s="85"/>
      <c r="BU398" s="85"/>
      <c r="BV398" s="85"/>
      <c r="BW398" s="85"/>
      <c r="BX398" s="85"/>
      <c r="BY398" s="85"/>
      <c r="BZ398" s="85"/>
      <c r="CA398" s="85"/>
      <c r="CB398" s="85"/>
      <c r="CC398" s="85"/>
      <c r="CD398" s="85"/>
      <c r="CE398" s="85"/>
      <c r="CF398" s="85"/>
      <c r="CG398" s="85"/>
      <c r="CH398" s="85"/>
      <c r="CI398" s="85"/>
      <c r="CJ398" s="85"/>
      <c r="CK398" s="85"/>
      <c r="CL398" s="85"/>
      <c r="CM398" s="85"/>
      <c r="CN398" s="85"/>
      <c r="CO398" s="85"/>
      <c r="CP398" s="85"/>
      <c r="CQ398" s="85"/>
      <c r="CR398" s="85"/>
      <c r="CS398" s="85"/>
      <c r="CT398" s="85"/>
      <c r="CU398" s="85"/>
      <c r="CV398" s="85"/>
      <c r="CW398" s="85"/>
      <c r="CX398" s="85"/>
      <c r="CY398" s="85"/>
      <c r="CZ398" s="85"/>
      <c r="DA398" s="85"/>
      <c r="DB398" s="85"/>
      <c r="DC398" s="85"/>
      <c r="DD398" s="85"/>
      <c r="DE398" s="85"/>
      <c r="DF398" s="85"/>
      <c r="DG398" s="85"/>
      <c r="DH398" s="85"/>
      <c r="DI398" s="85"/>
      <c r="DJ398" s="85"/>
      <c r="DK398" s="85"/>
      <c r="DL398" s="85"/>
      <c r="DM398" s="85"/>
      <c r="DN398" s="85"/>
      <c r="DO398" s="85"/>
      <c r="DP398" s="85"/>
      <c r="DQ398" s="85"/>
      <c r="DR398" s="85"/>
      <c r="DS398" s="85"/>
      <c r="DT398" s="85"/>
      <c r="DU398" s="85"/>
      <c r="DV398" s="85"/>
      <c r="DW398" s="85"/>
      <c r="DX398" s="85"/>
      <c r="DY398" s="85"/>
      <c r="DZ398" s="85"/>
      <c r="EA398" s="85"/>
      <c r="EB398" s="85"/>
      <c r="EC398" s="85"/>
      <c r="ED398" s="85"/>
      <c r="EE398" s="85"/>
      <c r="EF398" s="85"/>
      <c r="EG398" s="85"/>
      <c r="EH398" s="85"/>
      <c r="EI398" s="85"/>
      <c r="EJ398" s="85"/>
      <c r="EK398" s="85"/>
      <c r="EL398" s="85"/>
      <c r="EM398" s="85"/>
      <c r="EN398" s="85"/>
      <c r="EO398" s="85"/>
      <c r="EP398" s="85"/>
      <c r="EQ398" s="85"/>
      <c r="ER398" s="85"/>
      <c r="ES398" s="85"/>
      <c r="ET398" s="85"/>
      <c r="EU398" s="85"/>
      <c r="EV398" s="85"/>
      <c r="EW398" s="85"/>
      <c r="EX398" s="85"/>
      <c r="EY398" s="85"/>
      <c r="EZ398" s="85"/>
      <c r="FA398" s="85"/>
      <c r="FB398" s="85"/>
      <c r="FC398" s="85"/>
      <c r="FD398" s="85"/>
      <c r="FE398" s="85"/>
      <c r="FF398" s="85"/>
      <c r="FG398" s="85"/>
      <c r="FH398" s="85"/>
      <c r="FI398" s="85"/>
      <c r="FJ398" s="85"/>
      <c r="FK398" s="85"/>
      <c r="FL398" s="85"/>
      <c r="FM398" s="85"/>
      <c r="FN398" s="85"/>
      <c r="FO398" s="85"/>
      <c r="FP398" s="85"/>
      <c r="FQ398" s="85"/>
      <c r="FR398" s="85"/>
      <c r="FS398" s="85"/>
      <c r="FT398" s="85"/>
      <c r="FU398" s="85"/>
      <c r="FV398" s="85"/>
      <c r="FW398" s="85"/>
      <c r="FX398" s="85"/>
      <c r="FY398" s="85"/>
      <c r="FZ398" s="85"/>
      <c r="GA398" s="85"/>
      <c r="GB398" s="85"/>
      <c r="GC398" s="85"/>
      <c r="GD398" s="85"/>
      <c r="GE398" s="85"/>
      <c r="GF398" s="85"/>
      <c r="GG398" s="85"/>
      <c r="GH398" s="85"/>
      <c r="GI398" s="85"/>
      <c r="GJ398" s="85"/>
      <c r="GK398" s="85"/>
      <c r="GL398" s="85"/>
      <c r="GM398" s="85"/>
      <c r="GN398" s="85"/>
      <c r="GO398" s="85"/>
    </row>
    <row r="399" spans="1:197" s="52" customFormat="1" ht="24.75" customHeight="1" x14ac:dyDescent="0.3">
      <c r="A399" s="29" t="s">
        <v>18</v>
      </c>
      <c r="B399" s="24" t="s">
        <v>701</v>
      </c>
      <c r="C399" s="9" t="s">
        <v>20</v>
      </c>
      <c r="D399" s="25" t="s">
        <v>37</v>
      </c>
      <c r="E399" s="9" t="s">
        <v>38</v>
      </c>
      <c r="F399" s="25" t="s">
        <v>41</v>
      </c>
      <c r="G399" s="68">
        <v>21101</v>
      </c>
      <c r="H399" s="26" t="s">
        <v>100</v>
      </c>
      <c r="I399" s="26" t="s">
        <v>954</v>
      </c>
      <c r="J399" s="77" t="s">
        <v>955</v>
      </c>
      <c r="K399" s="69" t="s">
        <v>80</v>
      </c>
      <c r="L399" s="69" t="s">
        <v>80</v>
      </c>
      <c r="M399" s="71" t="s">
        <v>28</v>
      </c>
      <c r="N399" s="149">
        <v>2</v>
      </c>
      <c r="O399" s="149">
        <v>850</v>
      </c>
      <c r="P399" s="107" t="s">
        <v>36</v>
      </c>
      <c r="Q399" s="88">
        <v>1700</v>
      </c>
      <c r="R399" s="88">
        <v>1700</v>
      </c>
      <c r="S399" s="158"/>
      <c r="T399" s="159"/>
      <c r="U399" s="159"/>
      <c r="V399" s="159"/>
      <c r="W399" s="159"/>
      <c r="X399" s="158"/>
      <c r="Y399" s="160"/>
      <c r="Z399" s="158"/>
      <c r="AA399" s="159"/>
      <c r="AB399" s="159"/>
      <c r="AC399" s="159"/>
      <c r="AD399" s="161"/>
      <c r="AE399" s="85"/>
      <c r="AF399" s="85"/>
      <c r="AG399" s="85"/>
      <c r="AH399" s="85"/>
      <c r="AI399" s="85"/>
      <c r="AJ399" s="85"/>
      <c r="AK399" s="85"/>
      <c r="AL399" s="85"/>
      <c r="AM399" s="85"/>
      <c r="AN399" s="85"/>
      <c r="AO399" s="85"/>
      <c r="AP399" s="85"/>
      <c r="AQ399" s="85"/>
      <c r="AR399" s="85"/>
      <c r="AS399" s="85"/>
      <c r="AT399" s="85"/>
      <c r="AU399" s="85"/>
      <c r="AV399" s="85"/>
      <c r="AW399" s="85"/>
      <c r="AX399" s="85"/>
      <c r="AY399" s="85"/>
      <c r="AZ399" s="85"/>
      <c r="BA399" s="85"/>
      <c r="BB399" s="85"/>
      <c r="BC399" s="85"/>
      <c r="BD399" s="85"/>
      <c r="BE399" s="85"/>
      <c r="BF399" s="85"/>
      <c r="BG399" s="85"/>
      <c r="BH399" s="85"/>
      <c r="BI399" s="85"/>
      <c r="BJ399" s="85"/>
      <c r="BK399" s="85"/>
      <c r="BL399" s="85"/>
      <c r="BM399" s="85"/>
      <c r="BN399" s="85"/>
      <c r="BO399" s="85"/>
      <c r="BP399" s="85"/>
      <c r="BQ399" s="85"/>
      <c r="BR399" s="85"/>
      <c r="BS399" s="85"/>
      <c r="BT399" s="85"/>
      <c r="BU399" s="85"/>
      <c r="BV399" s="85"/>
      <c r="BW399" s="85"/>
      <c r="BX399" s="85"/>
      <c r="BY399" s="85"/>
      <c r="BZ399" s="85"/>
      <c r="CA399" s="85"/>
      <c r="CB399" s="85"/>
      <c r="CC399" s="85"/>
      <c r="CD399" s="85"/>
      <c r="CE399" s="85"/>
      <c r="CF399" s="85"/>
      <c r="CG399" s="85"/>
      <c r="CH399" s="85"/>
      <c r="CI399" s="85"/>
      <c r="CJ399" s="85"/>
      <c r="CK399" s="85"/>
      <c r="CL399" s="85"/>
      <c r="CM399" s="85"/>
      <c r="CN399" s="85"/>
      <c r="CO399" s="85"/>
      <c r="CP399" s="85"/>
      <c r="CQ399" s="85"/>
      <c r="CR399" s="85"/>
      <c r="CS399" s="85"/>
      <c r="CT399" s="85"/>
      <c r="CU399" s="85"/>
      <c r="CV399" s="85"/>
      <c r="CW399" s="85"/>
      <c r="CX399" s="85"/>
      <c r="CY399" s="85"/>
      <c r="CZ399" s="85"/>
      <c r="DA399" s="85"/>
      <c r="DB399" s="85"/>
      <c r="DC399" s="85"/>
      <c r="DD399" s="85"/>
      <c r="DE399" s="85"/>
      <c r="DF399" s="85"/>
      <c r="DG399" s="85"/>
      <c r="DH399" s="85"/>
      <c r="DI399" s="85"/>
      <c r="DJ399" s="85"/>
      <c r="DK399" s="85"/>
      <c r="DL399" s="85"/>
      <c r="DM399" s="85"/>
      <c r="DN399" s="85"/>
      <c r="DO399" s="85"/>
      <c r="DP399" s="85"/>
      <c r="DQ399" s="85"/>
      <c r="DR399" s="85"/>
      <c r="DS399" s="85"/>
      <c r="DT399" s="85"/>
      <c r="DU399" s="85"/>
      <c r="DV399" s="85"/>
      <c r="DW399" s="85"/>
      <c r="DX399" s="85"/>
      <c r="DY399" s="85"/>
      <c r="DZ399" s="85"/>
      <c r="EA399" s="85"/>
      <c r="EB399" s="85"/>
      <c r="EC399" s="85"/>
      <c r="ED399" s="85"/>
      <c r="EE399" s="85"/>
      <c r="EF399" s="85"/>
      <c r="EG399" s="85"/>
      <c r="EH399" s="85"/>
      <c r="EI399" s="85"/>
      <c r="EJ399" s="85"/>
      <c r="EK399" s="85"/>
      <c r="EL399" s="85"/>
      <c r="EM399" s="85"/>
      <c r="EN399" s="85"/>
      <c r="EO399" s="85"/>
      <c r="EP399" s="85"/>
      <c r="EQ399" s="85"/>
      <c r="ER399" s="85"/>
      <c r="ES399" s="85"/>
      <c r="ET399" s="85"/>
      <c r="EU399" s="85"/>
      <c r="EV399" s="85"/>
      <c r="EW399" s="85"/>
      <c r="EX399" s="85"/>
      <c r="EY399" s="85"/>
      <c r="EZ399" s="85"/>
      <c r="FA399" s="85"/>
      <c r="FB399" s="85"/>
      <c r="FC399" s="85"/>
      <c r="FD399" s="85"/>
      <c r="FE399" s="85"/>
      <c r="FF399" s="85"/>
      <c r="FG399" s="85"/>
      <c r="FH399" s="85"/>
      <c r="FI399" s="85"/>
      <c r="FJ399" s="85"/>
      <c r="FK399" s="85"/>
      <c r="FL399" s="85"/>
      <c r="FM399" s="85"/>
      <c r="FN399" s="85"/>
      <c r="FO399" s="85"/>
      <c r="FP399" s="85"/>
      <c r="FQ399" s="85"/>
      <c r="FR399" s="85"/>
      <c r="FS399" s="85"/>
      <c r="FT399" s="85"/>
      <c r="FU399" s="85"/>
      <c r="FV399" s="85"/>
      <c r="FW399" s="85"/>
      <c r="FX399" s="85"/>
      <c r="FY399" s="85"/>
      <c r="FZ399" s="85"/>
      <c r="GA399" s="85"/>
      <c r="GB399" s="85"/>
      <c r="GC399" s="85"/>
      <c r="GD399" s="85"/>
      <c r="GE399" s="85"/>
      <c r="GF399" s="85"/>
      <c r="GG399" s="85"/>
      <c r="GH399" s="85"/>
      <c r="GI399" s="85"/>
      <c r="GJ399" s="85"/>
      <c r="GK399" s="85"/>
      <c r="GL399" s="85"/>
      <c r="GM399" s="85"/>
      <c r="GN399" s="85"/>
      <c r="GO399" s="85"/>
    </row>
    <row r="400" spans="1:197" s="52" customFormat="1" ht="24.75" customHeight="1" x14ac:dyDescent="0.3">
      <c r="A400" s="29" t="s">
        <v>18</v>
      </c>
      <c r="B400" s="24" t="s">
        <v>701</v>
      </c>
      <c r="C400" s="9" t="s">
        <v>20</v>
      </c>
      <c r="D400" s="25" t="s">
        <v>37</v>
      </c>
      <c r="E400" s="9" t="s">
        <v>38</v>
      </c>
      <c r="F400" s="25" t="s">
        <v>41</v>
      </c>
      <c r="G400" s="68">
        <v>21101</v>
      </c>
      <c r="H400" s="26" t="s">
        <v>100</v>
      </c>
      <c r="I400" s="26" t="s">
        <v>954</v>
      </c>
      <c r="J400" s="77" t="s">
        <v>955</v>
      </c>
      <c r="K400" s="69" t="s">
        <v>80</v>
      </c>
      <c r="L400" s="69" t="s">
        <v>80</v>
      </c>
      <c r="M400" s="71" t="s">
        <v>28</v>
      </c>
      <c r="N400" s="149">
        <v>1</v>
      </c>
      <c r="O400" s="149">
        <v>250</v>
      </c>
      <c r="P400" s="107" t="s">
        <v>36</v>
      </c>
      <c r="Q400" s="88">
        <v>250</v>
      </c>
      <c r="R400" s="88">
        <v>250</v>
      </c>
      <c r="S400" s="158"/>
      <c r="T400" s="159"/>
      <c r="U400" s="159"/>
      <c r="V400" s="159"/>
      <c r="W400" s="159"/>
      <c r="X400" s="158"/>
      <c r="Y400" s="160"/>
      <c r="Z400" s="158"/>
      <c r="AA400" s="159"/>
      <c r="AB400" s="159"/>
      <c r="AC400" s="159"/>
      <c r="AD400" s="161"/>
      <c r="AE400" s="85"/>
      <c r="AF400" s="85"/>
      <c r="AG400" s="85"/>
      <c r="AH400" s="85"/>
      <c r="AI400" s="85"/>
      <c r="AJ400" s="85"/>
      <c r="AK400" s="85"/>
      <c r="AL400" s="85"/>
      <c r="AM400" s="85"/>
      <c r="AN400" s="85"/>
      <c r="AO400" s="85"/>
      <c r="AP400" s="85"/>
      <c r="AQ400" s="85"/>
      <c r="AR400" s="85"/>
      <c r="AS400" s="85"/>
      <c r="AT400" s="85"/>
      <c r="AU400" s="85"/>
      <c r="AV400" s="85"/>
      <c r="AW400" s="85"/>
      <c r="AX400" s="85"/>
      <c r="AY400" s="85"/>
      <c r="AZ400" s="85"/>
      <c r="BA400" s="85"/>
      <c r="BB400" s="85"/>
      <c r="BC400" s="85"/>
      <c r="BD400" s="85"/>
      <c r="BE400" s="85"/>
      <c r="BF400" s="85"/>
      <c r="BG400" s="85"/>
      <c r="BH400" s="85"/>
      <c r="BI400" s="85"/>
      <c r="BJ400" s="85"/>
      <c r="BK400" s="85"/>
      <c r="BL400" s="85"/>
      <c r="BM400" s="85"/>
      <c r="BN400" s="85"/>
      <c r="BO400" s="85"/>
      <c r="BP400" s="85"/>
      <c r="BQ400" s="85"/>
      <c r="BR400" s="85"/>
      <c r="BS400" s="85"/>
      <c r="BT400" s="85"/>
      <c r="BU400" s="85"/>
      <c r="BV400" s="85"/>
      <c r="BW400" s="85"/>
      <c r="BX400" s="85"/>
      <c r="BY400" s="85"/>
      <c r="BZ400" s="85"/>
      <c r="CA400" s="85"/>
      <c r="CB400" s="85"/>
      <c r="CC400" s="85"/>
      <c r="CD400" s="85"/>
      <c r="CE400" s="85"/>
      <c r="CF400" s="85"/>
      <c r="CG400" s="85"/>
      <c r="CH400" s="85"/>
      <c r="CI400" s="85"/>
      <c r="CJ400" s="85"/>
      <c r="CK400" s="85"/>
      <c r="CL400" s="85"/>
      <c r="CM400" s="85"/>
      <c r="CN400" s="85"/>
      <c r="CO400" s="85"/>
      <c r="CP400" s="85"/>
      <c r="CQ400" s="85"/>
      <c r="CR400" s="85"/>
      <c r="CS400" s="85"/>
      <c r="CT400" s="85"/>
      <c r="CU400" s="85"/>
      <c r="CV400" s="85"/>
      <c r="CW400" s="85"/>
      <c r="CX400" s="85"/>
      <c r="CY400" s="85"/>
      <c r="CZ400" s="85"/>
      <c r="DA400" s="85"/>
      <c r="DB400" s="85"/>
      <c r="DC400" s="85"/>
      <c r="DD400" s="85"/>
      <c r="DE400" s="85"/>
      <c r="DF400" s="85"/>
      <c r="DG400" s="85"/>
      <c r="DH400" s="85"/>
      <c r="DI400" s="85"/>
      <c r="DJ400" s="85"/>
      <c r="DK400" s="85"/>
      <c r="DL400" s="85"/>
      <c r="DM400" s="85"/>
      <c r="DN400" s="85"/>
      <c r="DO400" s="85"/>
      <c r="DP400" s="85"/>
      <c r="DQ400" s="85"/>
      <c r="DR400" s="85"/>
      <c r="DS400" s="85"/>
      <c r="DT400" s="85"/>
      <c r="DU400" s="85"/>
      <c r="DV400" s="85"/>
      <c r="DW400" s="85"/>
      <c r="DX400" s="85"/>
      <c r="DY400" s="85"/>
      <c r="DZ400" s="85"/>
      <c r="EA400" s="85"/>
      <c r="EB400" s="85"/>
      <c r="EC400" s="85"/>
      <c r="ED400" s="85"/>
      <c r="EE400" s="85"/>
      <c r="EF400" s="85"/>
      <c r="EG400" s="85"/>
      <c r="EH400" s="85"/>
      <c r="EI400" s="85"/>
      <c r="EJ400" s="85"/>
      <c r="EK400" s="85"/>
      <c r="EL400" s="85"/>
      <c r="EM400" s="85"/>
      <c r="EN400" s="85"/>
      <c r="EO400" s="85"/>
      <c r="EP400" s="85"/>
      <c r="EQ400" s="85"/>
      <c r="ER400" s="85"/>
      <c r="ES400" s="85"/>
      <c r="ET400" s="85"/>
      <c r="EU400" s="85"/>
      <c r="EV400" s="85"/>
      <c r="EW400" s="85"/>
      <c r="EX400" s="85"/>
      <c r="EY400" s="85"/>
      <c r="EZ400" s="85"/>
      <c r="FA400" s="85"/>
      <c r="FB400" s="85"/>
      <c r="FC400" s="85"/>
      <c r="FD400" s="85"/>
      <c r="FE400" s="85"/>
      <c r="FF400" s="85"/>
      <c r="FG400" s="85"/>
      <c r="FH400" s="85"/>
      <c r="FI400" s="85"/>
      <c r="FJ400" s="85"/>
      <c r="FK400" s="85"/>
      <c r="FL400" s="85"/>
      <c r="FM400" s="85"/>
      <c r="FN400" s="85"/>
      <c r="FO400" s="85"/>
      <c r="FP400" s="85"/>
      <c r="FQ400" s="85"/>
      <c r="FR400" s="85"/>
      <c r="FS400" s="85"/>
      <c r="FT400" s="85"/>
      <c r="FU400" s="85"/>
      <c r="FV400" s="85"/>
      <c r="FW400" s="85"/>
      <c r="FX400" s="85"/>
      <c r="FY400" s="85"/>
      <c r="FZ400" s="85"/>
      <c r="GA400" s="85"/>
      <c r="GB400" s="85"/>
      <c r="GC400" s="85"/>
      <c r="GD400" s="85"/>
      <c r="GE400" s="85"/>
      <c r="GF400" s="85"/>
      <c r="GG400" s="85"/>
      <c r="GH400" s="85"/>
      <c r="GI400" s="85"/>
      <c r="GJ400" s="85"/>
      <c r="GK400" s="85"/>
      <c r="GL400" s="85"/>
      <c r="GM400" s="85"/>
      <c r="GN400" s="85"/>
      <c r="GO400" s="85"/>
    </row>
    <row r="401" spans="1:197" s="52" customFormat="1" ht="24.75" customHeight="1" x14ac:dyDescent="0.3">
      <c r="A401" s="29" t="s">
        <v>18</v>
      </c>
      <c r="B401" s="24" t="s">
        <v>701</v>
      </c>
      <c r="C401" s="9" t="s">
        <v>20</v>
      </c>
      <c r="D401" s="25" t="s">
        <v>37</v>
      </c>
      <c r="E401" s="9" t="s">
        <v>38</v>
      </c>
      <c r="F401" s="25" t="s">
        <v>41</v>
      </c>
      <c r="G401" s="68">
        <v>21101</v>
      </c>
      <c r="H401" s="26" t="s">
        <v>100</v>
      </c>
      <c r="I401" s="26" t="s">
        <v>173</v>
      </c>
      <c r="J401" s="77" t="s">
        <v>174</v>
      </c>
      <c r="K401" s="69" t="s">
        <v>80</v>
      </c>
      <c r="L401" s="69" t="s">
        <v>80</v>
      </c>
      <c r="M401" s="71" t="s">
        <v>114</v>
      </c>
      <c r="N401" s="149">
        <v>1</v>
      </c>
      <c r="O401" s="149">
        <v>1200</v>
      </c>
      <c r="P401" s="107" t="s">
        <v>36</v>
      </c>
      <c r="Q401" s="88">
        <v>1200</v>
      </c>
      <c r="R401" s="88">
        <v>1200</v>
      </c>
      <c r="S401" s="158"/>
      <c r="T401" s="159"/>
      <c r="U401" s="159"/>
      <c r="V401" s="159"/>
      <c r="W401" s="159"/>
      <c r="X401" s="158"/>
      <c r="Y401" s="160"/>
      <c r="Z401" s="158"/>
      <c r="AA401" s="159"/>
      <c r="AB401" s="159"/>
      <c r="AC401" s="159"/>
      <c r="AD401" s="161"/>
      <c r="AE401" s="85"/>
      <c r="AF401" s="85"/>
      <c r="AG401" s="85"/>
      <c r="AH401" s="85"/>
      <c r="AI401" s="85"/>
      <c r="AJ401" s="85"/>
      <c r="AK401" s="85"/>
      <c r="AL401" s="85"/>
      <c r="AM401" s="85"/>
      <c r="AN401" s="85"/>
      <c r="AO401" s="85"/>
      <c r="AP401" s="85"/>
      <c r="AQ401" s="85"/>
      <c r="AR401" s="85"/>
      <c r="AS401" s="85"/>
      <c r="AT401" s="85"/>
      <c r="AU401" s="85"/>
      <c r="AV401" s="85"/>
      <c r="AW401" s="85"/>
      <c r="AX401" s="85"/>
      <c r="AY401" s="85"/>
      <c r="AZ401" s="85"/>
      <c r="BA401" s="85"/>
      <c r="BB401" s="85"/>
      <c r="BC401" s="85"/>
      <c r="BD401" s="85"/>
      <c r="BE401" s="85"/>
      <c r="BF401" s="85"/>
      <c r="BG401" s="85"/>
      <c r="BH401" s="85"/>
      <c r="BI401" s="85"/>
      <c r="BJ401" s="85"/>
      <c r="BK401" s="85"/>
      <c r="BL401" s="85"/>
      <c r="BM401" s="85"/>
      <c r="BN401" s="85"/>
      <c r="BO401" s="85"/>
      <c r="BP401" s="85"/>
      <c r="BQ401" s="85"/>
      <c r="BR401" s="85"/>
      <c r="BS401" s="85"/>
      <c r="BT401" s="85"/>
      <c r="BU401" s="85"/>
      <c r="BV401" s="85"/>
      <c r="BW401" s="85"/>
      <c r="BX401" s="85"/>
      <c r="BY401" s="85"/>
      <c r="BZ401" s="85"/>
      <c r="CA401" s="85"/>
      <c r="CB401" s="85"/>
      <c r="CC401" s="85"/>
      <c r="CD401" s="85"/>
      <c r="CE401" s="85"/>
      <c r="CF401" s="85"/>
      <c r="CG401" s="85"/>
      <c r="CH401" s="85"/>
      <c r="CI401" s="85"/>
      <c r="CJ401" s="85"/>
      <c r="CK401" s="85"/>
      <c r="CL401" s="85"/>
      <c r="CM401" s="85"/>
      <c r="CN401" s="85"/>
      <c r="CO401" s="85"/>
      <c r="CP401" s="85"/>
      <c r="CQ401" s="85"/>
      <c r="CR401" s="85"/>
      <c r="CS401" s="85"/>
      <c r="CT401" s="85"/>
      <c r="CU401" s="85"/>
      <c r="CV401" s="85"/>
      <c r="CW401" s="85"/>
      <c r="CX401" s="85"/>
      <c r="CY401" s="85"/>
      <c r="CZ401" s="85"/>
      <c r="DA401" s="85"/>
      <c r="DB401" s="85"/>
      <c r="DC401" s="85"/>
      <c r="DD401" s="85"/>
      <c r="DE401" s="85"/>
      <c r="DF401" s="85"/>
      <c r="DG401" s="85"/>
      <c r="DH401" s="85"/>
      <c r="DI401" s="85"/>
      <c r="DJ401" s="85"/>
      <c r="DK401" s="85"/>
      <c r="DL401" s="85"/>
      <c r="DM401" s="85"/>
      <c r="DN401" s="85"/>
      <c r="DO401" s="85"/>
      <c r="DP401" s="85"/>
      <c r="DQ401" s="85"/>
      <c r="DR401" s="85"/>
      <c r="DS401" s="85"/>
      <c r="DT401" s="85"/>
      <c r="DU401" s="85"/>
      <c r="DV401" s="85"/>
      <c r="DW401" s="85"/>
      <c r="DX401" s="85"/>
      <c r="DY401" s="85"/>
      <c r="DZ401" s="85"/>
      <c r="EA401" s="85"/>
      <c r="EB401" s="85"/>
      <c r="EC401" s="85"/>
      <c r="ED401" s="85"/>
      <c r="EE401" s="85"/>
      <c r="EF401" s="85"/>
      <c r="EG401" s="85"/>
      <c r="EH401" s="85"/>
      <c r="EI401" s="85"/>
      <c r="EJ401" s="85"/>
      <c r="EK401" s="85"/>
      <c r="EL401" s="85"/>
      <c r="EM401" s="85"/>
      <c r="EN401" s="85"/>
      <c r="EO401" s="85"/>
      <c r="EP401" s="85"/>
      <c r="EQ401" s="85"/>
      <c r="ER401" s="85"/>
      <c r="ES401" s="85"/>
      <c r="ET401" s="85"/>
      <c r="EU401" s="85"/>
      <c r="EV401" s="85"/>
      <c r="EW401" s="85"/>
      <c r="EX401" s="85"/>
      <c r="EY401" s="85"/>
      <c r="EZ401" s="85"/>
      <c r="FA401" s="85"/>
      <c r="FB401" s="85"/>
      <c r="FC401" s="85"/>
      <c r="FD401" s="85"/>
      <c r="FE401" s="85"/>
      <c r="FF401" s="85"/>
      <c r="FG401" s="85"/>
      <c r="FH401" s="85"/>
      <c r="FI401" s="85"/>
      <c r="FJ401" s="85"/>
      <c r="FK401" s="85"/>
      <c r="FL401" s="85"/>
      <c r="FM401" s="85"/>
      <c r="FN401" s="85"/>
      <c r="FO401" s="85"/>
      <c r="FP401" s="85"/>
      <c r="FQ401" s="85"/>
      <c r="FR401" s="85"/>
      <c r="FS401" s="85"/>
      <c r="FT401" s="85"/>
      <c r="FU401" s="85"/>
      <c r="FV401" s="85"/>
      <c r="FW401" s="85"/>
      <c r="FX401" s="85"/>
      <c r="FY401" s="85"/>
      <c r="FZ401" s="85"/>
      <c r="GA401" s="85"/>
      <c r="GB401" s="85"/>
      <c r="GC401" s="85"/>
      <c r="GD401" s="85"/>
      <c r="GE401" s="85"/>
      <c r="GF401" s="85"/>
      <c r="GG401" s="85"/>
      <c r="GH401" s="85"/>
      <c r="GI401" s="85"/>
      <c r="GJ401" s="85"/>
      <c r="GK401" s="85"/>
      <c r="GL401" s="85"/>
      <c r="GM401" s="85"/>
      <c r="GN401" s="85"/>
      <c r="GO401" s="85"/>
    </row>
    <row r="402" spans="1:197" s="52" customFormat="1" ht="24.75" customHeight="1" x14ac:dyDescent="0.3">
      <c r="A402" s="29" t="s">
        <v>18</v>
      </c>
      <c r="B402" s="24" t="s">
        <v>701</v>
      </c>
      <c r="C402" s="9" t="s">
        <v>20</v>
      </c>
      <c r="D402" s="25" t="s">
        <v>21</v>
      </c>
      <c r="E402" s="9" t="s">
        <v>20</v>
      </c>
      <c r="F402" s="25" t="s">
        <v>22</v>
      </c>
      <c r="G402" s="68">
        <v>21401</v>
      </c>
      <c r="H402" s="26" t="s">
        <v>100</v>
      </c>
      <c r="I402" s="26" t="s">
        <v>402</v>
      </c>
      <c r="J402" s="77" t="s">
        <v>403</v>
      </c>
      <c r="K402" s="69" t="s">
        <v>80</v>
      </c>
      <c r="L402" s="69" t="s">
        <v>80</v>
      </c>
      <c r="M402" s="71" t="s">
        <v>28</v>
      </c>
      <c r="N402" s="149">
        <v>1</v>
      </c>
      <c r="O402" s="149">
        <v>3507</v>
      </c>
      <c r="P402" s="107" t="s">
        <v>36</v>
      </c>
      <c r="Q402" s="88">
        <v>3507</v>
      </c>
      <c r="R402" s="88">
        <v>3507</v>
      </c>
      <c r="S402" s="158"/>
      <c r="T402" s="159"/>
      <c r="U402" s="159"/>
      <c r="V402" s="159"/>
      <c r="W402" s="159"/>
      <c r="X402" s="158"/>
      <c r="Y402" s="160"/>
      <c r="Z402" s="158"/>
      <c r="AA402" s="159"/>
      <c r="AB402" s="159"/>
      <c r="AC402" s="159"/>
      <c r="AD402" s="161"/>
      <c r="AE402" s="85"/>
      <c r="AF402" s="85"/>
      <c r="AG402" s="85"/>
      <c r="AH402" s="85"/>
      <c r="AI402" s="85"/>
      <c r="AJ402" s="85"/>
      <c r="AK402" s="85"/>
      <c r="AL402" s="85"/>
      <c r="AM402" s="85"/>
      <c r="AN402" s="85"/>
      <c r="AO402" s="85"/>
      <c r="AP402" s="85"/>
      <c r="AQ402" s="85"/>
      <c r="AR402" s="85"/>
      <c r="AS402" s="85"/>
      <c r="AT402" s="85"/>
      <c r="AU402" s="85"/>
      <c r="AV402" s="85"/>
      <c r="AW402" s="85"/>
      <c r="AX402" s="85"/>
      <c r="AY402" s="85"/>
      <c r="AZ402" s="85"/>
      <c r="BA402" s="85"/>
      <c r="BB402" s="85"/>
      <c r="BC402" s="85"/>
      <c r="BD402" s="85"/>
      <c r="BE402" s="85"/>
      <c r="BF402" s="85"/>
      <c r="BG402" s="85"/>
      <c r="BH402" s="85"/>
      <c r="BI402" s="85"/>
      <c r="BJ402" s="85"/>
      <c r="BK402" s="85"/>
      <c r="BL402" s="85"/>
      <c r="BM402" s="85"/>
      <c r="BN402" s="85"/>
      <c r="BO402" s="85"/>
      <c r="BP402" s="85"/>
      <c r="BQ402" s="85"/>
      <c r="BR402" s="85"/>
      <c r="BS402" s="85"/>
      <c r="BT402" s="85"/>
      <c r="BU402" s="85"/>
      <c r="BV402" s="85"/>
      <c r="BW402" s="85"/>
      <c r="BX402" s="85"/>
      <c r="BY402" s="85"/>
      <c r="BZ402" s="85"/>
      <c r="CA402" s="85"/>
      <c r="CB402" s="85"/>
      <c r="CC402" s="85"/>
      <c r="CD402" s="85"/>
      <c r="CE402" s="85"/>
      <c r="CF402" s="85"/>
      <c r="CG402" s="85"/>
      <c r="CH402" s="85"/>
      <c r="CI402" s="85"/>
      <c r="CJ402" s="85"/>
      <c r="CK402" s="85"/>
      <c r="CL402" s="85"/>
      <c r="CM402" s="85"/>
      <c r="CN402" s="85"/>
      <c r="CO402" s="85"/>
      <c r="CP402" s="85"/>
      <c r="CQ402" s="85"/>
      <c r="CR402" s="85"/>
      <c r="CS402" s="85"/>
      <c r="CT402" s="85"/>
      <c r="CU402" s="85"/>
      <c r="CV402" s="85"/>
      <c r="CW402" s="85"/>
      <c r="CX402" s="85"/>
      <c r="CY402" s="85"/>
      <c r="CZ402" s="85"/>
      <c r="DA402" s="85"/>
      <c r="DB402" s="85"/>
      <c r="DC402" s="85"/>
      <c r="DD402" s="85"/>
      <c r="DE402" s="85"/>
      <c r="DF402" s="85"/>
      <c r="DG402" s="85"/>
      <c r="DH402" s="85"/>
      <c r="DI402" s="85"/>
      <c r="DJ402" s="85"/>
      <c r="DK402" s="85"/>
      <c r="DL402" s="85"/>
      <c r="DM402" s="85"/>
      <c r="DN402" s="85"/>
      <c r="DO402" s="85"/>
      <c r="DP402" s="85"/>
      <c r="DQ402" s="85"/>
      <c r="DR402" s="85"/>
      <c r="DS402" s="85"/>
      <c r="DT402" s="85"/>
      <c r="DU402" s="85"/>
      <c r="DV402" s="85"/>
      <c r="DW402" s="85"/>
      <c r="DX402" s="85"/>
      <c r="DY402" s="85"/>
      <c r="DZ402" s="85"/>
      <c r="EA402" s="85"/>
      <c r="EB402" s="85"/>
      <c r="EC402" s="85"/>
      <c r="ED402" s="85"/>
      <c r="EE402" s="85"/>
      <c r="EF402" s="85"/>
      <c r="EG402" s="85"/>
      <c r="EH402" s="85"/>
      <c r="EI402" s="85"/>
      <c r="EJ402" s="85"/>
      <c r="EK402" s="85"/>
      <c r="EL402" s="85"/>
      <c r="EM402" s="85"/>
      <c r="EN402" s="85"/>
      <c r="EO402" s="85"/>
      <c r="EP402" s="85"/>
      <c r="EQ402" s="85"/>
      <c r="ER402" s="85"/>
      <c r="ES402" s="85"/>
      <c r="ET402" s="85"/>
      <c r="EU402" s="85"/>
      <c r="EV402" s="85"/>
      <c r="EW402" s="85"/>
      <c r="EX402" s="85"/>
      <c r="EY402" s="85"/>
      <c r="EZ402" s="85"/>
      <c r="FA402" s="85"/>
      <c r="FB402" s="85"/>
      <c r="FC402" s="85"/>
      <c r="FD402" s="85"/>
      <c r="FE402" s="85"/>
      <c r="FF402" s="85"/>
      <c r="FG402" s="85"/>
      <c r="FH402" s="85"/>
      <c r="FI402" s="85"/>
      <c r="FJ402" s="85"/>
      <c r="FK402" s="85"/>
      <c r="FL402" s="85"/>
      <c r="FM402" s="85"/>
      <c r="FN402" s="85"/>
      <c r="FO402" s="85"/>
      <c r="FP402" s="85"/>
      <c r="FQ402" s="85"/>
      <c r="FR402" s="85"/>
      <c r="FS402" s="85"/>
      <c r="FT402" s="85"/>
      <c r="FU402" s="85"/>
      <c r="FV402" s="85"/>
      <c r="FW402" s="85"/>
      <c r="FX402" s="85"/>
      <c r="FY402" s="85"/>
      <c r="FZ402" s="85"/>
      <c r="GA402" s="85"/>
      <c r="GB402" s="85"/>
      <c r="GC402" s="85"/>
      <c r="GD402" s="85"/>
      <c r="GE402" s="85"/>
      <c r="GF402" s="85"/>
      <c r="GG402" s="85"/>
      <c r="GH402" s="85"/>
      <c r="GI402" s="85"/>
      <c r="GJ402" s="85"/>
      <c r="GK402" s="85"/>
      <c r="GL402" s="85"/>
      <c r="GM402" s="85"/>
      <c r="GN402" s="85"/>
      <c r="GO402" s="85"/>
    </row>
    <row r="403" spans="1:197" s="52" customFormat="1" ht="24.75" customHeight="1" x14ac:dyDescent="0.3">
      <c r="A403" s="29" t="s">
        <v>18</v>
      </c>
      <c r="B403" s="24" t="s">
        <v>701</v>
      </c>
      <c r="C403" s="9" t="s">
        <v>20</v>
      </c>
      <c r="D403" s="25" t="s">
        <v>21</v>
      </c>
      <c r="E403" s="9" t="s">
        <v>20</v>
      </c>
      <c r="F403" s="25" t="s">
        <v>22</v>
      </c>
      <c r="G403" s="68">
        <v>21401</v>
      </c>
      <c r="H403" s="26" t="s">
        <v>100</v>
      </c>
      <c r="I403" s="26" t="s">
        <v>62</v>
      </c>
      <c r="J403" s="77" t="s">
        <v>63</v>
      </c>
      <c r="K403" s="69" t="s">
        <v>80</v>
      </c>
      <c r="L403" s="69" t="s">
        <v>80</v>
      </c>
      <c r="M403" s="71" t="s">
        <v>28</v>
      </c>
      <c r="N403" s="149">
        <v>7</v>
      </c>
      <c r="O403" s="149">
        <v>133.4</v>
      </c>
      <c r="P403" s="16" t="s">
        <v>36</v>
      </c>
      <c r="Q403" s="88">
        <v>933.8</v>
      </c>
      <c r="R403" s="88">
        <v>933.8</v>
      </c>
      <c r="S403" s="158"/>
      <c r="T403" s="159"/>
      <c r="U403" s="159"/>
      <c r="V403" s="159"/>
      <c r="W403" s="159"/>
      <c r="X403" s="158"/>
      <c r="Y403" s="160"/>
      <c r="Z403" s="158"/>
      <c r="AA403" s="159"/>
      <c r="AB403" s="159"/>
      <c r="AC403" s="159"/>
      <c r="AD403" s="161"/>
      <c r="AE403" s="85"/>
      <c r="AF403" s="85"/>
      <c r="AG403" s="85"/>
      <c r="AH403" s="85"/>
      <c r="AI403" s="85"/>
      <c r="AJ403" s="85"/>
      <c r="AK403" s="85"/>
      <c r="AL403" s="85"/>
      <c r="AM403" s="85"/>
      <c r="AN403" s="85"/>
      <c r="AO403" s="85"/>
      <c r="AP403" s="85"/>
      <c r="AQ403" s="85"/>
      <c r="AR403" s="85"/>
      <c r="AS403" s="85"/>
      <c r="AT403" s="85"/>
      <c r="AU403" s="85"/>
      <c r="AV403" s="85"/>
      <c r="AW403" s="85"/>
      <c r="AX403" s="85"/>
      <c r="AY403" s="85"/>
      <c r="AZ403" s="85"/>
      <c r="BA403" s="85"/>
      <c r="BB403" s="85"/>
      <c r="BC403" s="85"/>
      <c r="BD403" s="85"/>
      <c r="BE403" s="85"/>
      <c r="BF403" s="85"/>
      <c r="BG403" s="85"/>
      <c r="BH403" s="85"/>
      <c r="BI403" s="85"/>
      <c r="BJ403" s="85"/>
      <c r="BK403" s="85"/>
      <c r="BL403" s="85"/>
      <c r="BM403" s="85"/>
      <c r="BN403" s="85"/>
      <c r="BO403" s="85"/>
      <c r="BP403" s="85"/>
      <c r="BQ403" s="85"/>
      <c r="BR403" s="85"/>
      <c r="BS403" s="85"/>
      <c r="BT403" s="85"/>
      <c r="BU403" s="85"/>
      <c r="BV403" s="85"/>
      <c r="BW403" s="85"/>
      <c r="BX403" s="85"/>
      <c r="BY403" s="85"/>
      <c r="BZ403" s="85"/>
      <c r="CA403" s="85"/>
      <c r="CB403" s="85"/>
      <c r="CC403" s="85"/>
      <c r="CD403" s="85"/>
      <c r="CE403" s="85"/>
      <c r="CF403" s="85"/>
      <c r="CG403" s="85"/>
      <c r="CH403" s="85"/>
      <c r="CI403" s="85"/>
      <c r="CJ403" s="85"/>
      <c r="CK403" s="85"/>
      <c r="CL403" s="85"/>
      <c r="CM403" s="85"/>
      <c r="CN403" s="85"/>
      <c r="CO403" s="85"/>
      <c r="CP403" s="85"/>
      <c r="CQ403" s="85"/>
      <c r="CR403" s="85"/>
      <c r="CS403" s="85"/>
      <c r="CT403" s="85"/>
      <c r="CU403" s="85"/>
      <c r="CV403" s="85"/>
      <c r="CW403" s="85"/>
      <c r="CX403" s="85"/>
      <c r="CY403" s="85"/>
      <c r="CZ403" s="85"/>
      <c r="DA403" s="85"/>
      <c r="DB403" s="85"/>
      <c r="DC403" s="85"/>
      <c r="DD403" s="85"/>
      <c r="DE403" s="85"/>
      <c r="DF403" s="85"/>
      <c r="DG403" s="85"/>
      <c r="DH403" s="85"/>
      <c r="DI403" s="85"/>
      <c r="DJ403" s="85"/>
      <c r="DK403" s="85"/>
      <c r="DL403" s="85"/>
      <c r="DM403" s="85"/>
      <c r="DN403" s="85"/>
      <c r="DO403" s="85"/>
      <c r="DP403" s="85"/>
      <c r="DQ403" s="85"/>
      <c r="DR403" s="85"/>
      <c r="DS403" s="85"/>
      <c r="DT403" s="85"/>
      <c r="DU403" s="85"/>
      <c r="DV403" s="85"/>
      <c r="DW403" s="85"/>
      <c r="DX403" s="85"/>
      <c r="DY403" s="85"/>
      <c r="DZ403" s="85"/>
      <c r="EA403" s="85"/>
      <c r="EB403" s="85"/>
      <c r="EC403" s="85"/>
      <c r="ED403" s="85"/>
      <c r="EE403" s="85"/>
      <c r="EF403" s="85"/>
      <c r="EG403" s="85"/>
      <c r="EH403" s="85"/>
      <c r="EI403" s="85"/>
      <c r="EJ403" s="85"/>
      <c r="EK403" s="85"/>
      <c r="EL403" s="85"/>
      <c r="EM403" s="85"/>
      <c r="EN403" s="85"/>
      <c r="EO403" s="85"/>
      <c r="EP403" s="85"/>
      <c r="EQ403" s="85"/>
      <c r="ER403" s="85"/>
      <c r="ES403" s="85"/>
      <c r="ET403" s="85"/>
      <c r="EU403" s="85"/>
      <c r="EV403" s="85"/>
      <c r="EW403" s="85"/>
      <c r="EX403" s="85"/>
      <c r="EY403" s="85"/>
      <c r="EZ403" s="85"/>
      <c r="FA403" s="85"/>
      <c r="FB403" s="85"/>
      <c r="FC403" s="85"/>
      <c r="FD403" s="85"/>
      <c r="FE403" s="85"/>
      <c r="FF403" s="85"/>
      <c r="FG403" s="85"/>
      <c r="FH403" s="85"/>
      <c r="FI403" s="85"/>
      <c r="FJ403" s="85"/>
      <c r="FK403" s="85"/>
      <c r="FL403" s="85"/>
      <c r="FM403" s="85"/>
      <c r="FN403" s="85"/>
      <c r="FO403" s="85"/>
      <c r="FP403" s="85"/>
      <c r="FQ403" s="85"/>
      <c r="FR403" s="85"/>
      <c r="FS403" s="85"/>
      <c r="FT403" s="85"/>
      <c r="FU403" s="85"/>
      <c r="FV403" s="85"/>
      <c r="FW403" s="85"/>
      <c r="FX403" s="85"/>
      <c r="FY403" s="85"/>
      <c r="FZ403" s="85"/>
      <c r="GA403" s="85"/>
      <c r="GB403" s="85"/>
      <c r="GC403" s="85"/>
      <c r="GD403" s="85"/>
      <c r="GE403" s="85"/>
      <c r="GF403" s="85"/>
      <c r="GG403" s="85"/>
      <c r="GH403" s="85"/>
      <c r="GI403" s="85"/>
      <c r="GJ403" s="85"/>
      <c r="GK403" s="85"/>
      <c r="GL403" s="85"/>
      <c r="GM403" s="85"/>
      <c r="GN403" s="85"/>
      <c r="GO403" s="85"/>
    </row>
    <row r="404" spans="1:197" s="52" customFormat="1" ht="24.75" customHeight="1" x14ac:dyDescent="0.3">
      <c r="A404" s="29" t="s">
        <v>18</v>
      </c>
      <c r="B404" s="24" t="s">
        <v>701</v>
      </c>
      <c r="C404" s="9" t="s">
        <v>20</v>
      </c>
      <c r="D404" s="25" t="s">
        <v>21</v>
      </c>
      <c r="E404" s="9" t="s">
        <v>20</v>
      </c>
      <c r="F404" s="25" t="s">
        <v>22</v>
      </c>
      <c r="G404" s="68">
        <v>21401</v>
      </c>
      <c r="H404" s="26" t="s">
        <v>100</v>
      </c>
      <c r="I404" s="26" t="s">
        <v>956</v>
      </c>
      <c r="J404" s="77" t="s">
        <v>957</v>
      </c>
      <c r="K404" s="69" t="s">
        <v>80</v>
      </c>
      <c r="L404" s="69" t="s">
        <v>80</v>
      </c>
      <c r="M404" s="71" t="s">
        <v>28</v>
      </c>
      <c r="N404" s="149">
        <v>1</v>
      </c>
      <c r="O404" s="149">
        <v>2552</v>
      </c>
      <c r="P404" s="16" t="s">
        <v>36</v>
      </c>
      <c r="Q404" s="88">
        <v>2552</v>
      </c>
      <c r="R404" s="88">
        <v>2552</v>
      </c>
      <c r="S404" s="158"/>
      <c r="T404" s="159"/>
      <c r="U404" s="159"/>
      <c r="V404" s="159"/>
      <c r="W404" s="159"/>
      <c r="X404" s="158"/>
      <c r="Y404" s="160"/>
      <c r="Z404" s="158"/>
      <c r="AA404" s="159"/>
      <c r="AB404" s="159"/>
      <c r="AC404" s="159"/>
      <c r="AD404" s="161"/>
      <c r="AE404" s="85"/>
      <c r="AF404" s="85"/>
      <c r="AG404" s="85"/>
      <c r="AH404" s="85"/>
      <c r="AI404" s="85"/>
      <c r="AJ404" s="85"/>
      <c r="AK404" s="85"/>
      <c r="AL404" s="85"/>
      <c r="AM404" s="85"/>
      <c r="AN404" s="85"/>
      <c r="AO404" s="85"/>
      <c r="AP404" s="85"/>
      <c r="AQ404" s="85"/>
      <c r="AR404" s="85"/>
      <c r="AS404" s="85"/>
      <c r="AT404" s="85"/>
      <c r="AU404" s="85"/>
      <c r="AV404" s="85"/>
      <c r="AW404" s="85"/>
      <c r="AX404" s="85"/>
      <c r="AY404" s="85"/>
      <c r="AZ404" s="85"/>
      <c r="BA404" s="85"/>
      <c r="BB404" s="85"/>
      <c r="BC404" s="85"/>
      <c r="BD404" s="85"/>
      <c r="BE404" s="85"/>
      <c r="BF404" s="85"/>
      <c r="BG404" s="85"/>
      <c r="BH404" s="85"/>
      <c r="BI404" s="85"/>
      <c r="BJ404" s="85"/>
      <c r="BK404" s="85"/>
      <c r="BL404" s="85"/>
      <c r="BM404" s="85"/>
      <c r="BN404" s="85"/>
      <c r="BO404" s="85"/>
      <c r="BP404" s="85"/>
      <c r="BQ404" s="85"/>
      <c r="BR404" s="85"/>
      <c r="BS404" s="85"/>
      <c r="BT404" s="85"/>
      <c r="BU404" s="85"/>
      <c r="BV404" s="85"/>
      <c r="BW404" s="85"/>
      <c r="BX404" s="85"/>
      <c r="BY404" s="85"/>
      <c r="BZ404" s="85"/>
      <c r="CA404" s="85"/>
      <c r="CB404" s="85"/>
      <c r="CC404" s="85"/>
      <c r="CD404" s="85"/>
      <c r="CE404" s="85"/>
      <c r="CF404" s="85"/>
      <c r="CG404" s="85"/>
      <c r="CH404" s="85"/>
      <c r="CI404" s="85"/>
      <c r="CJ404" s="85"/>
      <c r="CK404" s="85"/>
      <c r="CL404" s="85"/>
      <c r="CM404" s="85"/>
      <c r="CN404" s="85"/>
      <c r="CO404" s="85"/>
      <c r="CP404" s="85"/>
      <c r="CQ404" s="85"/>
      <c r="CR404" s="85"/>
      <c r="CS404" s="85"/>
      <c r="CT404" s="85"/>
      <c r="CU404" s="85"/>
      <c r="CV404" s="85"/>
      <c r="CW404" s="85"/>
      <c r="CX404" s="85"/>
      <c r="CY404" s="85"/>
      <c r="CZ404" s="85"/>
      <c r="DA404" s="85"/>
      <c r="DB404" s="85"/>
      <c r="DC404" s="85"/>
      <c r="DD404" s="85"/>
      <c r="DE404" s="85"/>
      <c r="DF404" s="85"/>
      <c r="DG404" s="85"/>
      <c r="DH404" s="85"/>
      <c r="DI404" s="85"/>
      <c r="DJ404" s="85"/>
      <c r="DK404" s="85"/>
      <c r="DL404" s="85"/>
      <c r="DM404" s="85"/>
      <c r="DN404" s="85"/>
      <c r="DO404" s="85"/>
      <c r="DP404" s="85"/>
      <c r="DQ404" s="85"/>
      <c r="DR404" s="85"/>
      <c r="DS404" s="85"/>
      <c r="DT404" s="85"/>
      <c r="DU404" s="85"/>
      <c r="DV404" s="85"/>
      <c r="DW404" s="85"/>
      <c r="DX404" s="85"/>
      <c r="DY404" s="85"/>
      <c r="DZ404" s="85"/>
      <c r="EA404" s="85"/>
      <c r="EB404" s="85"/>
      <c r="EC404" s="85"/>
      <c r="ED404" s="85"/>
      <c r="EE404" s="85"/>
      <c r="EF404" s="85"/>
      <c r="EG404" s="85"/>
      <c r="EH404" s="85"/>
      <c r="EI404" s="85"/>
      <c r="EJ404" s="85"/>
      <c r="EK404" s="85"/>
      <c r="EL404" s="85"/>
      <c r="EM404" s="85"/>
      <c r="EN404" s="85"/>
      <c r="EO404" s="85"/>
      <c r="EP404" s="85"/>
      <c r="EQ404" s="85"/>
      <c r="ER404" s="85"/>
      <c r="ES404" s="85"/>
      <c r="ET404" s="85"/>
      <c r="EU404" s="85"/>
      <c r="EV404" s="85"/>
      <c r="EW404" s="85"/>
      <c r="EX404" s="85"/>
      <c r="EY404" s="85"/>
      <c r="EZ404" s="85"/>
      <c r="FA404" s="85"/>
      <c r="FB404" s="85"/>
      <c r="FC404" s="85"/>
      <c r="FD404" s="85"/>
      <c r="FE404" s="85"/>
      <c r="FF404" s="85"/>
      <c r="FG404" s="85"/>
      <c r="FH404" s="85"/>
      <c r="FI404" s="85"/>
      <c r="FJ404" s="85"/>
      <c r="FK404" s="85"/>
      <c r="FL404" s="85"/>
      <c r="FM404" s="85"/>
      <c r="FN404" s="85"/>
      <c r="FO404" s="85"/>
      <c r="FP404" s="85"/>
      <c r="FQ404" s="85"/>
      <c r="FR404" s="85"/>
      <c r="FS404" s="85"/>
      <c r="FT404" s="85"/>
      <c r="FU404" s="85"/>
      <c r="FV404" s="85"/>
      <c r="FW404" s="85"/>
      <c r="FX404" s="85"/>
      <c r="FY404" s="85"/>
      <c r="FZ404" s="85"/>
      <c r="GA404" s="85"/>
      <c r="GB404" s="85"/>
      <c r="GC404" s="85"/>
      <c r="GD404" s="85"/>
      <c r="GE404" s="85"/>
      <c r="GF404" s="85"/>
      <c r="GG404" s="85"/>
      <c r="GH404" s="85"/>
      <c r="GI404" s="85"/>
      <c r="GJ404" s="85"/>
      <c r="GK404" s="85"/>
      <c r="GL404" s="85"/>
      <c r="GM404" s="85"/>
      <c r="GN404" s="85"/>
      <c r="GO404" s="85"/>
    </row>
    <row r="405" spans="1:197" s="52" customFormat="1" ht="24.75" customHeight="1" x14ac:dyDescent="0.3">
      <c r="A405" s="29" t="s">
        <v>18</v>
      </c>
      <c r="B405" s="24" t="s">
        <v>701</v>
      </c>
      <c r="C405" s="9" t="s">
        <v>20</v>
      </c>
      <c r="D405" s="25" t="s">
        <v>21</v>
      </c>
      <c r="E405" s="9" t="s">
        <v>20</v>
      </c>
      <c r="F405" s="25" t="s">
        <v>22</v>
      </c>
      <c r="G405" s="68">
        <v>21401</v>
      </c>
      <c r="H405" s="26" t="s">
        <v>100</v>
      </c>
      <c r="I405" s="26" t="s">
        <v>68</v>
      </c>
      <c r="J405" s="77" t="s">
        <v>69</v>
      </c>
      <c r="K405" s="69" t="s">
        <v>80</v>
      </c>
      <c r="L405" s="69" t="s">
        <v>80</v>
      </c>
      <c r="M405" s="71" t="s">
        <v>28</v>
      </c>
      <c r="N405" s="149">
        <v>5</v>
      </c>
      <c r="O405" s="149">
        <v>2900</v>
      </c>
      <c r="P405" s="16" t="s">
        <v>36</v>
      </c>
      <c r="Q405" s="88">
        <v>14500</v>
      </c>
      <c r="R405" s="88">
        <v>14500</v>
      </c>
      <c r="S405" s="158"/>
      <c r="T405" s="159"/>
      <c r="U405" s="159"/>
      <c r="V405" s="159"/>
      <c r="W405" s="159"/>
      <c r="X405" s="158"/>
      <c r="Y405" s="160"/>
      <c r="Z405" s="158"/>
      <c r="AA405" s="159"/>
      <c r="AB405" s="159"/>
      <c r="AC405" s="159"/>
      <c r="AD405" s="161"/>
      <c r="AE405" s="85"/>
      <c r="AF405" s="85"/>
      <c r="AG405" s="85"/>
      <c r="AH405" s="85"/>
      <c r="AI405" s="85"/>
      <c r="AJ405" s="85"/>
      <c r="AK405" s="85"/>
      <c r="AL405" s="85"/>
      <c r="AM405" s="85"/>
      <c r="AN405" s="85"/>
      <c r="AO405" s="85"/>
      <c r="AP405" s="85"/>
      <c r="AQ405" s="85"/>
      <c r="AR405" s="85"/>
      <c r="AS405" s="85"/>
      <c r="AT405" s="85"/>
      <c r="AU405" s="85"/>
      <c r="AV405" s="85"/>
      <c r="AW405" s="85"/>
      <c r="AX405" s="85"/>
      <c r="AY405" s="85"/>
      <c r="AZ405" s="85"/>
      <c r="BA405" s="85"/>
      <c r="BB405" s="85"/>
      <c r="BC405" s="85"/>
      <c r="BD405" s="85"/>
      <c r="BE405" s="85"/>
      <c r="BF405" s="85"/>
      <c r="BG405" s="85"/>
      <c r="BH405" s="85"/>
      <c r="BI405" s="85"/>
      <c r="BJ405" s="85"/>
      <c r="BK405" s="85"/>
      <c r="BL405" s="85"/>
      <c r="BM405" s="85"/>
      <c r="BN405" s="85"/>
      <c r="BO405" s="85"/>
      <c r="BP405" s="85"/>
      <c r="BQ405" s="85"/>
      <c r="BR405" s="85"/>
      <c r="BS405" s="85"/>
      <c r="BT405" s="85"/>
      <c r="BU405" s="85"/>
      <c r="BV405" s="85"/>
      <c r="BW405" s="85"/>
      <c r="BX405" s="85"/>
      <c r="BY405" s="85"/>
      <c r="BZ405" s="85"/>
      <c r="CA405" s="85"/>
      <c r="CB405" s="85"/>
      <c r="CC405" s="85"/>
      <c r="CD405" s="85"/>
      <c r="CE405" s="85"/>
      <c r="CF405" s="85"/>
      <c r="CG405" s="85"/>
      <c r="CH405" s="85"/>
      <c r="CI405" s="85"/>
      <c r="CJ405" s="85"/>
      <c r="CK405" s="85"/>
      <c r="CL405" s="85"/>
      <c r="CM405" s="85"/>
      <c r="CN405" s="85"/>
      <c r="CO405" s="85"/>
      <c r="CP405" s="85"/>
      <c r="CQ405" s="85"/>
      <c r="CR405" s="85"/>
      <c r="CS405" s="85"/>
      <c r="CT405" s="85"/>
      <c r="CU405" s="85"/>
      <c r="CV405" s="85"/>
      <c r="CW405" s="85"/>
      <c r="CX405" s="85"/>
      <c r="CY405" s="85"/>
      <c r="CZ405" s="85"/>
      <c r="DA405" s="85"/>
      <c r="DB405" s="85"/>
      <c r="DC405" s="85"/>
      <c r="DD405" s="85"/>
      <c r="DE405" s="85"/>
      <c r="DF405" s="85"/>
      <c r="DG405" s="85"/>
      <c r="DH405" s="85"/>
      <c r="DI405" s="85"/>
      <c r="DJ405" s="85"/>
      <c r="DK405" s="85"/>
      <c r="DL405" s="85"/>
      <c r="DM405" s="85"/>
      <c r="DN405" s="85"/>
      <c r="DO405" s="85"/>
      <c r="DP405" s="85"/>
      <c r="DQ405" s="85"/>
      <c r="DR405" s="85"/>
      <c r="DS405" s="85"/>
      <c r="DT405" s="85"/>
      <c r="DU405" s="85"/>
      <c r="DV405" s="85"/>
      <c r="DW405" s="85"/>
      <c r="DX405" s="85"/>
      <c r="DY405" s="85"/>
      <c r="DZ405" s="85"/>
      <c r="EA405" s="85"/>
      <c r="EB405" s="85"/>
      <c r="EC405" s="85"/>
      <c r="ED405" s="85"/>
      <c r="EE405" s="85"/>
      <c r="EF405" s="85"/>
      <c r="EG405" s="85"/>
      <c r="EH405" s="85"/>
      <c r="EI405" s="85"/>
      <c r="EJ405" s="85"/>
      <c r="EK405" s="85"/>
      <c r="EL405" s="85"/>
      <c r="EM405" s="85"/>
      <c r="EN405" s="85"/>
      <c r="EO405" s="85"/>
      <c r="EP405" s="85"/>
      <c r="EQ405" s="85"/>
      <c r="ER405" s="85"/>
      <c r="ES405" s="85"/>
      <c r="ET405" s="85"/>
      <c r="EU405" s="85"/>
      <c r="EV405" s="85"/>
      <c r="EW405" s="85"/>
      <c r="EX405" s="85"/>
      <c r="EY405" s="85"/>
      <c r="EZ405" s="85"/>
      <c r="FA405" s="85"/>
      <c r="FB405" s="85"/>
      <c r="FC405" s="85"/>
      <c r="FD405" s="85"/>
      <c r="FE405" s="85"/>
      <c r="FF405" s="85"/>
      <c r="FG405" s="85"/>
      <c r="FH405" s="85"/>
      <c r="FI405" s="85"/>
      <c r="FJ405" s="85"/>
      <c r="FK405" s="85"/>
      <c r="FL405" s="85"/>
      <c r="FM405" s="85"/>
      <c r="FN405" s="85"/>
      <c r="FO405" s="85"/>
      <c r="FP405" s="85"/>
      <c r="FQ405" s="85"/>
      <c r="FR405" s="85"/>
      <c r="FS405" s="85"/>
      <c r="FT405" s="85"/>
      <c r="FU405" s="85"/>
      <c r="FV405" s="85"/>
      <c r="FW405" s="85"/>
      <c r="FX405" s="85"/>
      <c r="FY405" s="85"/>
      <c r="FZ405" s="85"/>
      <c r="GA405" s="85"/>
      <c r="GB405" s="85"/>
      <c r="GC405" s="85"/>
      <c r="GD405" s="85"/>
      <c r="GE405" s="85"/>
      <c r="GF405" s="85"/>
      <c r="GG405" s="85"/>
      <c r="GH405" s="85"/>
      <c r="GI405" s="85"/>
      <c r="GJ405" s="85"/>
      <c r="GK405" s="85"/>
      <c r="GL405" s="85"/>
      <c r="GM405" s="85"/>
      <c r="GN405" s="85"/>
      <c r="GO405" s="85"/>
    </row>
    <row r="406" spans="1:197" s="52" customFormat="1" ht="24.75" customHeight="1" x14ac:dyDescent="0.3">
      <c r="A406" s="29" t="s">
        <v>18</v>
      </c>
      <c r="B406" s="24" t="s">
        <v>701</v>
      </c>
      <c r="C406" s="9" t="s">
        <v>20</v>
      </c>
      <c r="D406" s="25" t="s">
        <v>21</v>
      </c>
      <c r="E406" s="9" t="s">
        <v>20</v>
      </c>
      <c r="F406" s="25" t="s">
        <v>22</v>
      </c>
      <c r="G406" s="68">
        <v>21401</v>
      </c>
      <c r="H406" s="26" t="s">
        <v>100</v>
      </c>
      <c r="I406" s="26" t="s">
        <v>958</v>
      </c>
      <c r="J406" s="77" t="s">
        <v>959</v>
      </c>
      <c r="K406" s="69" t="s">
        <v>80</v>
      </c>
      <c r="L406" s="69" t="s">
        <v>80</v>
      </c>
      <c r="M406" s="71" t="s">
        <v>28</v>
      </c>
      <c r="N406" s="149">
        <v>1</v>
      </c>
      <c r="O406" s="149">
        <v>2192.4</v>
      </c>
      <c r="P406" s="16" t="s">
        <v>36</v>
      </c>
      <c r="Q406" s="88">
        <v>2192.4</v>
      </c>
      <c r="R406" s="88">
        <v>2192.4</v>
      </c>
      <c r="S406" s="158"/>
      <c r="T406" s="159"/>
      <c r="U406" s="159"/>
      <c r="V406" s="159"/>
      <c r="W406" s="159"/>
      <c r="X406" s="158"/>
      <c r="Y406" s="160"/>
      <c r="Z406" s="158"/>
      <c r="AA406" s="159"/>
      <c r="AB406" s="159"/>
      <c r="AC406" s="159"/>
      <c r="AD406" s="161"/>
      <c r="AE406" s="85"/>
      <c r="AF406" s="85"/>
      <c r="AG406" s="85"/>
      <c r="AH406" s="85"/>
      <c r="AI406" s="85"/>
      <c r="AJ406" s="85"/>
      <c r="AK406" s="85"/>
      <c r="AL406" s="85"/>
      <c r="AM406" s="85"/>
      <c r="AN406" s="85"/>
      <c r="AO406" s="85"/>
      <c r="AP406" s="85"/>
      <c r="AQ406" s="85"/>
      <c r="AR406" s="85"/>
      <c r="AS406" s="85"/>
      <c r="AT406" s="85"/>
      <c r="AU406" s="85"/>
      <c r="AV406" s="85"/>
      <c r="AW406" s="85"/>
      <c r="AX406" s="85"/>
      <c r="AY406" s="85"/>
      <c r="AZ406" s="85"/>
      <c r="BA406" s="85"/>
      <c r="BB406" s="85"/>
      <c r="BC406" s="85"/>
      <c r="BD406" s="85"/>
      <c r="BE406" s="85"/>
      <c r="BF406" s="85"/>
      <c r="BG406" s="85"/>
      <c r="BH406" s="85"/>
      <c r="BI406" s="85"/>
      <c r="BJ406" s="85"/>
      <c r="BK406" s="85"/>
      <c r="BL406" s="85"/>
      <c r="BM406" s="85"/>
      <c r="BN406" s="85"/>
      <c r="BO406" s="85"/>
      <c r="BP406" s="85"/>
      <c r="BQ406" s="85"/>
      <c r="BR406" s="85"/>
      <c r="BS406" s="85"/>
      <c r="BT406" s="85"/>
      <c r="BU406" s="85"/>
      <c r="BV406" s="85"/>
      <c r="BW406" s="85"/>
      <c r="BX406" s="85"/>
      <c r="BY406" s="85"/>
      <c r="BZ406" s="85"/>
      <c r="CA406" s="85"/>
      <c r="CB406" s="85"/>
      <c r="CC406" s="85"/>
      <c r="CD406" s="85"/>
      <c r="CE406" s="85"/>
      <c r="CF406" s="85"/>
      <c r="CG406" s="85"/>
      <c r="CH406" s="85"/>
      <c r="CI406" s="85"/>
      <c r="CJ406" s="85"/>
      <c r="CK406" s="85"/>
      <c r="CL406" s="85"/>
      <c r="CM406" s="85"/>
      <c r="CN406" s="85"/>
      <c r="CO406" s="85"/>
      <c r="CP406" s="85"/>
      <c r="CQ406" s="85"/>
      <c r="CR406" s="85"/>
      <c r="CS406" s="85"/>
      <c r="CT406" s="85"/>
      <c r="CU406" s="85"/>
      <c r="CV406" s="85"/>
      <c r="CW406" s="85"/>
      <c r="CX406" s="85"/>
      <c r="CY406" s="85"/>
      <c r="CZ406" s="85"/>
      <c r="DA406" s="85"/>
      <c r="DB406" s="85"/>
      <c r="DC406" s="85"/>
      <c r="DD406" s="85"/>
      <c r="DE406" s="85"/>
      <c r="DF406" s="85"/>
      <c r="DG406" s="85"/>
      <c r="DH406" s="85"/>
      <c r="DI406" s="85"/>
      <c r="DJ406" s="85"/>
      <c r="DK406" s="85"/>
      <c r="DL406" s="85"/>
      <c r="DM406" s="85"/>
      <c r="DN406" s="85"/>
      <c r="DO406" s="85"/>
      <c r="DP406" s="85"/>
      <c r="DQ406" s="85"/>
      <c r="DR406" s="85"/>
      <c r="DS406" s="85"/>
      <c r="DT406" s="85"/>
      <c r="DU406" s="85"/>
      <c r="DV406" s="85"/>
      <c r="DW406" s="85"/>
      <c r="DX406" s="85"/>
      <c r="DY406" s="85"/>
      <c r="DZ406" s="85"/>
      <c r="EA406" s="85"/>
      <c r="EB406" s="85"/>
      <c r="EC406" s="85"/>
      <c r="ED406" s="85"/>
      <c r="EE406" s="85"/>
      <c r="EF406" s="85"/>
      <c r="EG406" s="85"/>
      <c r="EH406" s="85"/>
      <c r="EI406" s="85"/>
      <c r="EJ406" s="85"/>
      <c r="EK406" s="85"/>
      <c r="EL406" s="85"/>
      <c r="EM406" s="85"/>
      <c r="EN406" s="85"/>
      <c r="EO406" s="85"/>
      <c r="EP406" s="85"/>
      <c r="EQ406" s="85"/>
      <c r="ER406" s="85"/>
      <c r="ES406" s="85"/>
      <c r="ET406" s="85"/>
      <c r="EU406" s="85"/>
      <c r="EV406" s="85"/>
      <c r="EW406" s="85"/>
      <c r="EX406" s="85"/>
      <c r="EY406" s="85"/>
      <c r="EZ406" s="85"/>
      <c r="FA406" s="85"/>
      <c r="FB406" s="85"/>
      <c r="FC406" s="85"/>
      <c r="FD406" s="85"/>
      <c r="FE406" s="85"/>
      <c r="FF406" s="85"/>
      <c r="FG406" s="85"/>
      <c r="FH406" s="85"/>
      <c r="FI406" s="85"/>
      <c r="FJ406" s="85"/>
      <c r="FK406" s="85"/>
      <c r="FL406" s="85"/>
      <c r="FM406" s="85"/>
      <c r="FN406" s="85"/>
      <c r="FO406" s="85"/>
      <c r="FP406" s="85"/>
      <c r="FQ406" s="85"/>
      <c r="FR406" s="85"/>
      <c r="FS406" s="85"/>
      <c r="FT406" s="85"/>
      <c r="FU406" s="85"/>
      <c r="FV406" s="85"/>
      <c r="FW406" s="85"/>
      <c r="FX406" s="85"/>
      <c r="FY406" s="85"/>
      <c r="FZ406" s="85"/>
      <c r="GA406" s="85"/>
      <c r="GB406" s="85"/>
      <c r="GC406" s="85"/>
      <c r="GD406" s="85"/>
      <c r="GE406" s="85"/>
      <c r="GF406" s="85"/>
      <c r="GG406" s="85"/>
      <c r="GH406" s="85"/>
      <c r="GI406" s="85"/>
      <c r="GJ406" s="85"/>
      <c r="GK406" s="85"/>
      <c r="GL406" s="85"/>
      <c r="GM406" s="85"/>
      <c r="GN406" s="85"/>
      <c r="GO406" s="85"/>
    </row>
    <row r="407" spans="1:197" s="52" customFormat="1" ht="24.75" customHeight="1" x14ac:dyDescent="0.3">
      <c r="A407" s="29" t="s">
        <v>18</v>
      </c>
      <c r="B407" s="24" t="s">
        <v>701</v>
      </c>
      <c r="C407" s="9" t="s">
        <v>20</v>
      </c>
      <c r="D407" s="25" t="s">
        <v>21</v>
      </c>
      <c r="E407" s="9" t="s">
        <v>20</v>
      </c>
      <c r="F407" s="25" t="s">
        <v>22</v>
      </c>
      <c r="G407" s="68">
        <v>21401</v>
      </c>
      <c r="H407" s="26" t="s">
        <v>100</v>
      </c>
      <c r="I407" s="26" t="s">
        <v>161</v>
      </c>
      <c r="J407" s="77" t="s">
        <v>162</v>
      </c>
      <c r="K407" s="69" t="s">
        <v>80</v>
      </c>
      <c r="L407" s="69" t="s">
        <v>80</v>
      </c>
      <c r="M407" s="71" t="s">
        <v>28</v>
      </c>
      <c r="N407" s="149">
        <v>1</v>
      </c>
      <c r="O407" s="149">
        <v>1392</v>
      </c>
      <c r="P407" s="16" t="s">
        <v>36</v>
      </c>
      <c r="Q407" s="88">
        <v>1392</v>
      </c>
      <c r="R407" s="88">
        <v>1392</v>
      </c>
      <c r="S407" s="158"/>
      <c r="T407" s="159"/>
      <c r="U407" s="159"/>
      <c r="V407" s="159"/>
      <c r="W407" s="159"/>
      <c r="X407" s="158"/>
      <c r="Y407" s="160"/>
      <c r="Z407" s="158"/>
      <c r="AA407" s="159"/>
      <c r="AB407" s="159"/>
      <c r="AC407" s="159"/>
      <c r="AD407" s="161"/>
      <c r="AE407" s="85"/>
      <c r="AF407" s="85"/>
      <c r="AG407" s="85"/>
      <c r="AH407" s="85"/>
      <c r="AI407" s="85"/>
      <c r="AJ407" s="85"/>
      <c r="AK407" s="85"/>
      <c r="AL407" s="85"/>
      <c r="AM407" s="85"/>
      <c r="AN407" s="85"/>
      <c r="AO407" s="85"/>
      <c r="AP407" s="85"/>
      <c r="AQ407" s="85"/>
      <c r="AR407" s="85"/>
      <c r="AS407" s="85"/>
      <c r="AT407" s="85"/>
      <c r="AU407" s="85"/>
      <c r="AV407" s="85"/>
      <c r="AW407" s="85"/>
      <c r="AX407" s="85"/>
      <c r="AY407" s="85"/>
      <c r="AZ407" s="85"/>
      <c r="BA407" s="85"/>
      <c r="BB407" s="85"/>
      <c r="BC407" s="85"/>
      <c r="BD407" s="85"/>
      <c r="BE407" s="85"/>
      <c r="BF407" s="85"/>
      <c r="BG407" s="85"/>
      <c r="BH407" s="85"/>
      <c r="BI407" s="85"/>
      <c r="BJ407" s="85"/>
      <c r="BK407" s="85"/>
      <c r="BL407" s="85"/>
      <c r="BM407" s="85"/>
      <c r="BN407" s="85"/>
      <c r="BO407" s="85"/>
      <c r="BP407" s="85"/>
      <c r="BQ407" s="85"/>
      <c r="BR407" s="85"/>
      <c r="BS407" s="85"/>
      <c r="BT407" s="85"/>
      <c r="BU407" s="85"/>
      <c r="BV407" s="85"/>
      <c r="BW407" s="85"/>
      <c r="BX407" s="85"/>
      <c r="BY407" s="85"/>
      <c r="BZ407" s="85"/>
      <c r="CA407" s="85"/>
      <c r="CB407" s="85"/>
      <c r="CC407" s="85"/>
      <c r="CD407" s="85"/>
      <c r="CE407" s="85"/>
      <c r="CF407" s="85"/>
      <c r="CG407" s="85"/>
      <c r="CH407" s="85"/>
      <c r="CI407" s="85"/>
      <c r="CJ407" s="85"/>
      <c r="CK407" s="85"/>
      <c r="CL407" s="85"/>
      <c r="CM407" s="85"/>
      <c r="CN407" s="85"/>
      <c r="CO407" s="85"/>
      <c r="CP407" s="85"/>
      <c r="CQ407" s="85"/>
      <c r="CR407" s="85"/>
      <c r="CS407" s="85"/>
      <c r="CT407" s="85"/>
      <c r="CU407" s="85"/>
      <c r="CV407" s="85"/>
      <c r="CW407" s="85"/>
      <c r="CX407" s="85"/>
      <c r="CY407" s="85"/>
      <c r="CZ407" s="85"/>
      <c r="DA407" s="85"/>
      <c r="DB407" s="85"/>
      <c r="DC407" s="85"/>
      <c r="DD407" s="85"/>
      <c r="DE407" s="85"/>
      <c r="DF407" s="85"/>
      <c r="DG407" s="85"/>
      <c r="DH407" s="85"/>
      <c r="DI407" s="85"/>
      <c r="DJ407" s="85"/>
      <c r="DK407" s="85"/>
      <c r="DL407" s="85"/>
      <c r="DM407" s="85"/>
      <c r="DN407" s="85"/>
      <c r="DO407" s="85"/>
      <c r="DP407" s="85"/>
      <c r="DQ407" s="85"/>
      <c r="DR407" s="85"/>
      <c r="DS407" s="85"/>
      <c r="DT407" s="85"/>
      <c r="DU407" s="85"/>
      <c r="DV407" s="85"/>
      <c r="DW407" s="85"/>
      <c r="DX407" s="85"/>
      <c r="DY407" s="85"/>
      <c r="DZ407" s="85"/>
      <c r="EA407" s="85"/>
      <c r="EB407" s="85"/>
      <c r="EC407" s="85"/>
      <c r="ED407" s="85"/>
      <c r="EE407" s="85"/>
      <c r="EF407" s="85"/>
      <c r="EG407" s="85"/>
      <c r="EH407" s="85"/>
      <c r="EI407" s="85"/>
      <c r="EJ407" s="85"/>
      <c r="EK407" s="85"/>
      <c r="EL407" s="85"/>
      <c r="EM407" s="85"/>
      <c r="EN407" s="85"/>
      <c r="EO407" s="85"/>
      <c r="EP407" s="85"/>
      <c r="EQ407" s="85"/>
      <c r="ER407" s="85"/>
      <c r="ES407" s="85"/>
      <c r="ET407" s="85"/>
      <c r="EU407" s="85"/>
      <c r="EV407" s="85"/>
      <c r="EW407" s="85"/>
      <c r="EX407" s="85"/>
      <c r="EY407" s="85"/>
      <c r="EZ407" s="85"/>
      <c r="FA407" s="85"/>
      <c r="FB407" s="85"/>
      <c r="FC407" s="85"/>
      <c r="FD407" s="85"/>
      <c r="FE407" s="85"/>
      <c r="FF407" s="85"/>
      <c r="FG407" s="85"/>
      <c r="FH407" s="85"/>
      <c r="FI407" s="85"/>
      <c r="FJ407" s="85"/>
      <c r="FK407" s="85"/>
      <c r="FL407" s="85"/>
      <c r="FM407" s="85"/>
      <c r="FN407" s="85"/>
      <c r="FO407" s="85"/>
      <c r="FP407" s="85"/>
      <c r="FQ407" s="85"/>
      <c r="FR407" s="85"/>
      <c r="FS407" s="85"/>
      <c r="FT407" s="85"/>
      <c r="FU407" s="85"/>
      <c r="FV407" s="85"/>
      <c r="FW407" s="85"/>
      <c r="FX407" s="85"/>
      <c r="FY407" s="85"/>
      <c r="FZ407" s="85"/>
      <c r="GA407" s="85"/>
      <c r="GB407" s="85"/>
      <c r="GC407" s="85"/>
      <c r="GD407" s="85"/>
      <c r="GE407" s="85"/>
      <c r="GF407" s="85"/>
      <c r="GG407" s="85"/>
      <c r="GH407" s="85"/>
      <c r="GI407" s="85"/>
      <c r="GJ407" s="85"/>
      <c r="GK407" s="85"/>
      <c r="GL407" s="85"/>
      <c r="GM407" s="85"/>
      <c r="GN407" s="85"/>
      <c r="GO407" s="85"/>
    </row>
    <row r="408" spans="1:197" s="52" customFormat="1" ht="24.75" customHeight="1" x14ac:dyDescent="0.3">
      <c r="A408" s="29" t="s">
        <v>18</v>
      </c>
      <c r="B408" s="24" t="s">
        <v>701</v>
      </c>
      <c r="C408" s="9" t="s">
        <v>20</v>
      </c>
      <c r="D408" s="25" t="s">
        <v>21</v>
      </c>
      <c r="E408" s="9" t="s">
        <v>20</v>
      </c>
      <c r="F408" s="25" t="s">
        <v>22</v>
      </c>
      <c r="G408" s="68">
        <v>21401</v>
      </c>
      <c r="H408" s="26" t="s">
        <v>100</v>
      </c>
      <c r="I408" s="26" t="s">
        <v>960</v>
      </c>
      <c r="J408" s="77" t="s">
        <v>961</v>
      </c>
      <c r="K408" s="69" t="s">
        <v>80</v>
      </c>
      <c r="L408" s="69" t="s">
        <v>80</v>
      </c>
      <c r="M408" s="71" t="s">
        <v>28</v>
      </c>
      <c r="N408" s="149">
        <v>2</v>
      </c>
      <c r="O408" s="149">
        <v>2900</v>
      </c>
      <c r="P408" s="16" t="s">
        <v>36</v>
      </c>
      <c r="Q408" s="88">
        <v>5800</v>
      </c>
      <c r="R408" s="88">
        <v>5800</v>
      </c>
      <c r="S408" s="158"/>
      <c r="T408" s="159"/>
      <c r="U408" s="159"/>
      <c r="V408" s="159"/>
      <c r="W408" s="159"/>
      <c r="X408" s="158"/>
      <c r="Y408" s="160"/>
      <c r="Z408" s="158"/>
      <c r="AA408" s="159"/>
      <c r="AB408" s="159"/>
      <c r="AC408" s="159"/>
      <c r="AD408" s="161"/>
      <c r="AE408" s="85"/>
      <c r="AF408" s="85"/>
      <c r="AG408" s="85"/>
      <c r="AH408" s="85"/>
      <c r="AI408" s="85"/>
      <c r="AJ408" s="85"/>
      <c r="AK408" s="85"/>
      <c r="AL408" s="85"/>
      <c r="AM408" s="85"/>
      <c r="AN408" s="85"/>
      <c r="AO408" s="85"/>
      <c r="AP408" s="85"/>
      <c r="AQ408" s="85"/>
      <c r="AR408" s="85"/>
      <c r="AS408" s="85"/>
      <c r="AT408" s="85"/>
      <c r="AU408" s="85"/>
      <c r="AV408" s="85"/>
      <c r="AW408" s="85"/>
      <c r="AX408" s="85"/>
      <c r="AY408" s="85"/>
      <c r="AZ408" s="85"/>
      <c r="BA408" s="85"/>
      <c r="BB408" s="85"/>
      <c r="BC408" s="85"/>
      <c r="BD408" s="85"/>
      <c r="BE408" s="85"/>
      <c r="BF408" s="85"/>
      <c r="BG408" s="85"/>
      <c r="BH408" s="85"/>
      <c r="BI408" s="85"/>
      <c r="BJ408" s="85"/>
      <c r="BK408" s="85"/>
      <c r="BL408" s="85"/>
      <c r="BM408" s="85"/>
      <c r="BN408" s="85"/>
      <c r="BO408" s="85"/>
      <c r="BP408" s="85"/>
      <c r="BQ408" s="85"/>
      <c r="BR408" s="85"/>
      <c r="BS408" s="85"/>
      <c r="BT408" s="85"/>
      <c r="BU408" s="85"/>
      <c r="BV408" s="85"/>
      <c r="BW408" s="85"/>
      <c r="BX408" s="85"/>
      <c r="BY408" s="85"/>
      <c r="BZ408" s="85"/>
      <c r="CA408" s="85"/>
      <c r="CB408" s="85"/>
      <c r="CC408" s="85"/>
      <c r="CD408" s="85"/>
      <c r="CE408" s="85"/>
      <c r="CF408" s="85"/>
      <c r="CG408" s="85"/>
      <c r="CH408" s="85"/>
      <c r="CI408" s="85"/>
      <c r="CJ408" s="85"/>
      <c r="CK408" s="85"/>
      <c r="CL408" s="85"/>
      <c r="CM408" s="85"/>
      <c r="CN408" s="85"/>
      <c r="CO408" s="85"/>
      <c r="CP408" s="85"/>
      <c r="CQ408" s="85"/>
      <c r="CR408" s="85"/>
      <c r="CS408" s="85"/>
      <c r="CT408" s="85"/>
      <c r="CU408" s="85"/>
      <c r="CV408" s="85"/>
      <c r="CW408" s="85"/>
      <c r="CX408" s="85"/>
      <c r="CY408" s="85"/>
      <c r="CZ408" s="85"/>
      <c r="DA408" s="85"/>
      <c r="DB408" s="85"/>
      <c r="DC408" s="85"/>
      <c r="DD408" s="85"/>
      <c r="DE408" s="85"/>
      <c r="DF408" s="85"/>
      <c r="DG408" s="85"/>
      <c r="DH408" s="85"/>
      <c r="DI408" s="85"/>
      <c r="DJ408" s="85"/>
      <c r="DK408" s="85"/>
      <c r="DL408" s="85"/>
      <c r="DM408" s="85"/>
      <c r="DN408" s="85"/>
      <c r="DO408" s="85"/>
      <c r="DP408" s="85"/>
      <c r="DQ408" s="85"/>
      <c r="DR408" s="85"/>
      <c r="DS408" s="85"/>
      <c r="DT408" s="85"/>
      <c r="DU408" s="85"/>
      <c r="DV408" s="85"/>
      <c r="DW408" s="85"/>
      <c r="DX408" s="85"/>
      <c r="DY408" s="85"/>
      <c r="DZ408" s="85"/>
      <c r="EA408" s="85"/>
      <c r="EB408" s="85"/>
      <c r="EC408" s="85"/>
      <c r="ED408" s="85"/>
      <c r="EE408" s="85"/>
      <c r="EF408" s="85"/>
      <c r="EG408" s="85"/>
      <c r="EH408" s="85"/>
      <c r="EI408" s="85"/>
      <c r="EJ408" s="85"/>
      <c r="EK408" s="85"/>
      <c r="EL408" s="85"/>
      <c r="EM408" s="85"/>
      <c r="EN408" s="85"/>
      <c r="EO408" s="85"/>
      <c r="EP408" s="85"/>
      <c r="EQ408" s="85"/>
      <c r="ER408" s="85"/>
      <c r="ES408" s="85"/>
      <c r="ET408" s="85"/>
      <c r="EU408" s="85"/>
      <c r="EV408" s="85"/>
      <c r="EW408" s="85"/>
      <c r="EX408" s="85"/>
      <c r="EY408" s="85"/>
      <c r="EZ408" s="85"/>
      <c r="FA408" s="85"/>
      <c r="FB408" s="85"/>
      <c r="FC408" s="85"/>
      <c r="FD408" s="85"/>
      <c r="FE408" s="85"/>
      <c r="FF408" s="85"/>
      <c r="FG408" s="85"/>
      <c r="FH408" s="85"/>
      <c r="FI408" s="85"/>
      <c r="FJ408" s="85"/>
      <c r="FK408" s="85"/>
      <c r="FL408" s="85"/>
      <c r="FM408" s="85"/>
      <c r="FN408" s="85"/>
      <c r="FO408" s="85"/>
      <c r="FP408" s="85"/>
      <c r="FQ408" s="85"/>
      <c r="FR408" s="85"/>
      <c r="FS408" s="85"/>
      <c r="FT408" s="85"/>
      <c r="FU408" s="85"/>
      <c r="FV408" s="85"/>
      <c r="FW408" s="85"/>
      <c r="FX408" s="85"/>
      <c r="FY408" s="85"/>
      <c r="FZ408" s="85"/>
      <c r="GA408" s="85"/>
      <c r="GB408" s="85"/>
      <c r="GC408" s="85"/>
      <c r="GD408" s="85"/>
      <c r="GE408" s="85"/>
      <c r="GF408" s="85"/>
      <c r="GG408" s="85"/>
      <c r="GH408" s="85"/>
      <c r="GI408" s="85"/>
      <c r="GJ408" s="85"/>
      <c r="GK408" s="85"/>
      <c r="GL408" s="85"/>
      <c r="GM408" s="85"/>
      <c r="GN408" s="85"/>
      <c r="GO408" s="85"/>
    </row>
    <row r="409" spans="1:197" s="52" customFormat="1" ht="24.75" customHeight="1" x14ac:dyDescent="0.3">
      <c r="A409" s="29" t="s">
        <v>18</v>
      </c>
      <c r="B409" s="24" t="s">
        <v>701</v>
      </c>
      <c r="C409" s="9" t="s">
        <v>20</v>
      </c>
      <c r="D409" s="25" t="s">
        <v>21</v>
      </c>
      <c r="E409" s="9" t="s">
        <v>20</v>
      </c>
      <c r="F409" s="25" t="s">
        <v>22</v>
      </c>
      <c r="G409" s="68">
        <v>21401</v>
      </c>
      <c r="H409" s="26" t="s">
        <v>100</v>
      </c>
      <c r="I409" s="26" t="s">
        <v>962</v>
      </c>
      <c r="J409" s="77" t="s">
        <v>963</v>
      </c>
      <c r="K409" s="69" t="s">
        <v>80</v>
      </c>
      <c r="L409" s="69" t="s">
        <v>80</v>
      </c>
      <c r="M409" s="71" t="s">
        <v>28</v>
      </c>
      <c r="N409" s="149">
        <v>1</v>
      </c>
      <c r="O409" s="149">
        <v>4408</v>
      </c>
      <c r="P409" s="16" t="s">
        <v>36</v>
      </c>
      <c r="Q409" s="88">
        <v>4408</v>
      </c>
      <c r="R409" s="88">
        <v>4408</v>
      </c>
      <c r="S409" s="158"/>
      <c r="T409" s="159"/>
      <c r="U409" s="159"/>
      <c r="V409" s="159"/>
      <c r="W409" s="159"/>
      <c r="X409" s="158"/>
      <c r="Y409" s="160"/>
      <c r="Z409" s="158"/>
      <c r="AA409" s="159"/>
      <c r="AB409" s="159"/>
      <c r="AC409" s="159"/>
      <c r="AD409" s="161"/>
      <c r="AE409" s="85"/>
      <c r="AF409" s="85"/>
      <c r="AG409" s="85"/>
      <c r="AH409" s="85"/>
      <c r="AI409" s="85"/>
      <c r="AJ409" s="85"/>
      <c r="AK409" s="85"/>
      <c r="AL409" s="85"/>
      <c r="AM409" s="85"/>
      <c r="AN409" s="85"/>
      <c r="AO409" s="85"/>
      <c r="AP409" s="85"/>
      <c r="AQ409" s="85"/>
      <c r="AR409" s="85"/>
      <c r="AS409" s="85"/>
      <c r="AT409" s="85"/>
      <c r="AU409" s="85"/>
      <c r="AV409" s="85"/>
      <c r="AW409" s="85"/>
      <c r="AX409" s="85"/>
      <c r="AY409" s="85"/>
      <c r="AZ409" s="85"/>
      <c r="BA409" s="85"/>
      <c r="BB409" s="85"/>
      <c r="BC409" s="85"/>
      <c r="BD409" s="85"/>
      <c r="BE409" s="85"/>
      <c r="BF409" s="85"/>
      <c r="BG409" s="85"/>
      <c r="BH409" s="85"/>
      <c r="BI409" s="85"/>
      <c r="BJ409" s="85"/>
      <c r="BK409" s="85"/>
      <c r="BL409" s="85"/>
      <c r="BM409" s="85"/>
      <c r="BN409" s="85"/>
      <c r="BO409" s="85"/>
      <c r="BP409" s="85"/>
      <c r="BQ409" s="85"/>
      <c r="BR409" s="85"/>
      <c r="BS409" s="85"/>
      <c r="BT409" s="85"/>
      <c r="BU409" s="85"/>
      <c r="BV409" s="85"/>
      <c r="BW409" s="85"/>
      <c r="BX409" s="85"/>
      <c r="BY409" s="85"/>
      <c r="BZ409" s="85"/>
      <c r="CA409" s="85"/>
      <c r="CB409" s="85"/>
      <c r="CC409" s="85"/>
      <c r="CD409" s="85"/>
      <c r="CE409" s="85"/>
      <c r="CF409" s="85"/>
      <c r="CG409" s="85"/>
      <c r="CH409" s="85"/>
      <c r="CI409" s="85"/>
      <c r="CJ409" s="85"/>
      <c r="CK409" s="85"/>
      <c r="CL409" s="85"/>
      <c r="CM409" s="85"/>
      <c r="CN409" s="85"/>
      <c r="CO409" s="85"/>
      <c r="CP409" s="85"/>
      <c r="CQ409" s="85"/>
      <c r="CR409" s="85"/>
      <c r="CS409" s="85"/>
      <c r="CT409" s="85"/>
      <c r="CU409" s="85"/>
      <c r="CV409" s="85"/>
      <c r="CW409" s="85"/>
      <c r="CX409" s="85"/>
      <c r="CY409" s="85"/>
      <c r="CZ409" s="85"/>
      <c r="DA409" s="85"/>
      <c r="DB409" s="85"/>
      <c r="DC409" s="85"/>
      <c r="DD409" s="85"/>
      <c r="DE409" s="85"/>
      <c r="DF409" s="85"/>
      <c r="DG409" s="85"/>
      <c r="DH409" s="85"/>
      <c r="DI409" s="85"/>
      <c r="DJ409" s="85"/>
      <c r="DK409" s="85"/>
      <c r="DL409" s="85"/>
      <c r="DM409" s="85"/>
      <c r="DN409" s="85"/>
      <c r="DO409" s="85"/>
      <c r="DP409" s="85"/>
      <c r="DQ409" s="85"/>
      <c r="DR409" s="85"/>
      <c r="DS409" s="85"/>
      <c r="DT409" s="85"/>
      <c r="DU409" s="85"/>
      <c r="DV409" s="85"/>
      <c r="DW409" s="85"/>
      <c r="DX409" s="85"/>
      <c r="DY409" s="85"/>
      <c r="DZ409" s="85"/>
      <c r="EA409" s="85"/>
      <c r="EB409" s="85"/>
      <c r="EC409" s="85"/>
      <c r="ED409" s="85"/>
      <c r="EE409" s="85"/>
      <c r="EF409" s="85"/>
      <c r="EG409" s="85"/>
      <c r="EH409" s="85"/>
      <c r="EI409" s="85"/>
      <c r="EJ409" s="85"/>
      <c r="EK409" s="85"/>
      <c r="EL409" s="85"/>
      <c r="EM409" s="85"/>
      <c r="EN409" s="85"/>
      <c r="EO409" s="85"/>
      <c r="EP409" s="85"/>
      <c r="EQ409" s="85"/>
      <c r="ER409" s="85"/>
      <c r="ES409" s="85"/>
      <c r="ET409" s="85"/>
      <c r="EU409" s="85"/>
      <c r="EV409" s="85"/>
      <c r="EW409" s="85"/>
      <c r="EX409" s="85"/>
      <c r="EY409" s="85"/>
      <c r="EZ409" s="85"/>
      <c r="FA409" s="85"/>
      <c r="FB409" s="85"/>
      <c r="FC409" s="85"/>
      <c r="FD409" s="85"/>
      <c r="FE409" s="85"/>
      <c r="FF409" s="85"/>
      <c r="FG409" s="85"/>
      <c r="FH409" s="85"/>
      <c r="FI409" s="85"/>
      <c r="FJ409" s="85"/>
      <c r="FK409" s="85"/>
      <c r="FL409" s="85"/>
      <c r="FM409" s="85"/>
      <c r="FN409" s="85"/>
      <c r="FO409" s="85"/>
      <c r="FP409" s="85"/>
      <c r="FQ409" s="85"/>
      <c r="FR409" s="85"/>
      <c r="FS409" s="85"/>
      <c r="FT409" s="85"/>
      <c r="FU409" s="85"/>
      <c r="FV409" s="85"/>
      <c r="FW409" s="85"/>
      <c r="FX409" s="85"/>
      <c r="FY409" s="85"/>
      <c r="FZ409" s="85"/>
      <c r="GA409" s="85"/>
      <c r="GB409" s="85"/>
      <c r="GC409" s="85"/>
      <c r="GD409" s="85"/>
      <c r="GE409" s="85"/>
      <c r="GF409" s="85"/>
      <c r="GG409" s="85"/>
      <c r="GH409" s="85"/>
      <c r="GI409" s="85"/>
      <c r="GJ409" s="85"/>
      <c r="GK409" s="85"/>
      <c r="GL409" s="85"/>
      <c r="GM409" s="85"/>
      <c r="GN409" s="85"/>
      <c r="GO409" s="85"/>
    </row>
    <row r="410" spans="1:197" s="52" customFormat="1" ht="24.75" customHeight="1" x14ac:dyDescent="0.3">
      <c r="A410" s="29" t="s">
        <v>18</v>
      </c>
      <c r="B410" s="24" t="s">
        <v>701</v>
      </c>
      <c r="C410" s="9" t="s">
        <v>20</v>
      </c>
      <c r="D410" s="25" t="s">
        <v>21</v>
      </c>
      <c r="E410" s="9" t="s">
        <v>20</v>
      </c>
      <c r="F410" s="25" t="s">
        <v>22</v>
      </c>
      <c r="G410" s="68">
        <v>21401</v>
      </c>
      <c r="H410" s="26" t="s">
        <v>100</v>
      </c>
      <c r="I410" s="26" t="s">
        <v>964</v>
      </c>
      <c r="J410" s="77" t="s">
        <v>965</v>
      </c>
      <c r="K410" s="69" t="s">
        <v>80</v>
      </c>
      <c r="L410" s="69" t="s">
        <v>80</v>
      </c>
      <c r="M410" s="71" t="s">
        <v>28</v>
      </c>
      <c r="N410" s="149">
        <v>2</v>
      </c>
      <c r="O410" s="149">
        <v>1496</v>
      </c>
      <c r="P410" s="16" t="s">
        <v>36</v>
      </c>
      <c r="Q410" s="88">
        <v>2992</v>
      </c>
      <c r="R410" s="88">
        <v>2992</v>
      </c>
      <c r="S410" s="158"/>
      <c r="T410" s="159"/>
      <c r="U410" s="159"/>
      <c r="V410" s="159"/>
      <c r="W410" s="159"/>
      <c r="X410" s="158"/>
      <c r="Y410" s="160"/>
      <c r="Z410" s="158"/>
      <c r="AA410" s="159"/>
      <c r="AB410" s="159"/>
      <c r="AC410" s="159"/>
      <c r="AD410" s="161"/>
      <c r="AE410" s="85"/>
      <c r="AF410" s="85"/>
      <c r="AG410" s="85"/>
      <c r="AH410" s="85"/>
      <c r="AI410" s="85"/>
      <c r="AJ410" s="85"/>
      <c r="AK410" s="85"/>
      <c r="AL410" s="85"/>
      <c r="AM410" s="85"/>
      <c r="AN410" s="85"/>
      <c r="AO410" s="85"/>
      <c r="AP410" s="85"/>
      <c r="AQ410" s="85"/>
      <c r="AR410" s="85"/>
      <c r="AS410" s="85"/>
      <c r="AT410" s="85"/>
      <c r="AU410" s="85"/>
      <c r="AV410" s="85"/>
      <c r="AW410" s="85"/>
      <c r="AX410" s="85"/>
      <c r="AY410" s="85"/>
      <c r="AZ410" s="85"/>
      <c r="BA410" s="85"/>
      <c r="BB410" s="85"/>
      <c r="BC410" s="85"/>
      <c r="BD410" s="85"/>
      <c r="BE410" s="85"/>
      <c r="BF410" s="85"/>
      <c r="BG410" s="85"/>
      <c r="BH410" s="85"/>
      <c r="BI410" s="85"/>
      <c r="BJ410" s="85"/>
      <c r="BK410" s="85"/>
      <c r="BL410" s="85"/>
      <c r="BM410" s="85"/>
      <c r="BN410" s="85"/>
      <c r="BO410" s="85"/>
      <c r="BP410" s="85"/>
      <c r="BQ410" s="85"/>
      <c r="BR410" s="85"/>
      <c r="BS410" s="85"/>
      <c r="BT410" s="85"/>
      <c r="BU410" s="85"/>
      <c r="BV410" s="85"/>
      <c r="BW410" s="85"/>
      <c r="BX410" s="85"/>
      <c r="BY410" s="85"/>
      <c r="BZ410" s="85"/>
      <c r="CA410" s="85"/>
      <c r="CB410" s="85"/>
      <c r="CC410" s="85"/>
      <c r="CD410" s="85"/>
      <c r="CE410" s="85"/>
      <c r="CF410" s="85"/>
      <c r="CG410" s="85"/>
      <c r="CH410" s="85"/>
      <c r="CI410" s="85"/>
      <c r="CJ410" s="85"/>
      <c r="CK410" s="85"/>
      <c r="CL410" s="85"/>
      <c r="CM410" s="85"/>
      <c r="CN410" s="85"/>
      <c r="CO410" s="85"/>
      <c r="CP410" s="85"/>
      <c r="CQ410" s="85"/>
      <c r="CR410" s="85"/>
      <c r="CS410" s="85"/>
      <c r="CT410" s="85"/>
      <c r="CU410" s="85"/>
      <c r="CV410" s="85"/>
      <c r="CW410" s="85"/>
      <c r="CX410" s="85"/>
      <c r="CY410" s="85"/>
      <c r="CZ410" s="85"/>
      <c r="DA410" s="85"/>
      <c r="DB410" s="85"/>
      <c r="DC410" s="85"/>
      <c r="DD410" s="85"/>
      <c r="DE410" s="85"/>
      <c r="DF410" s="85"/>
      <c r="DG410" s="85"/>
      <c r="DH410" s="85"/>
      <c r="DI410" s="85"/>
      <c r="DJ410" s="85"/>
      <c r="DK410" s="85"/>
      <c r="DL410" s="85"/>
      <c r="DM410" s="85"/>
      <c r="DN410" s="85"/>
      <c r="DO410" s="85"/>
      <c r="DP410" s="85"/>
      <c r="DQ410" s="85"/>
      <c r="DR410" s="85"/>
      <c r="DS410" s="85"/>
      <c r="DT410" s="85"/>
      <c r="DU410" s="85"/>
      <c r="DV410" s="85"/>
      <c r="DW410" s="85"/>
      <c r="DX410" s="85"/>
      <c r="DY410" s="85"/>
      <c r="DZ410" s="85"/>
      <c r="EA410" s="85"/>
      <c r="EB410" s="85"/>
      <c r="EC410" s="85"/>
      <c r="ED410" s="85"/>
      <c r="EE410" s="85"/>
      <c r="EF410" s="85"/>
      <c r="EG410" s="85"/>
      <c r="EH410" s="85"/>
      <c r="EI410" s="85"/>
      <c r="EJ410" s="85"/>
      <c r="EK410" s="85"/>
      <c r="EL410" s="85"/>
      <c r="EM410" s="85"/>
      <c r="EN410" s="85"/>
      <c r="EO410" s="85"/>
      <c r="EP410" s="85"/>
      <c r="EQ410" s="85"/>
      <c r="ER410" s="85"/>
      <c r="ES410" s="85"/>
      <c r="ET410" s="85"/>
      <c r="EU410" s="85"/>
      <c r="EV410" s="85"/>
      <c r="EW410" s="85"/>
      <c r="EX410" s="85"/>
      <c r="EY410" s="85"/>
      <c r="EZ410" s="85"/>
      <c r="FA410" s="85"/>
      <c r="FB410" s="85"/>
      <c r="FC410" s="85"/>
      <c r="FD410" s="85"/>
      <c r="FE410" s="85"/>
      <c r="FF410" s="85"/>
      <c r="FG410" s="85"/>
      <c r="FH410" s="85"/>
      <c r="FI410" s="85"/>
      <c r="FJ410" s="85"/>
      <c r="FK410" s="85"/>
      <c r="FL410" s="85"/>
      <c r="FM410" s="85"/>
      <c r="FN410" s="85"/>
      <c r="FO410" s="85"/>
      <c r="FP410" s="85"/>
      <c r="FQ410" s="85"/>
      <c r="FR410" s="85"/>
      <c r="FS410" s="85"/>
      <c r="FT410" s="85"/>
      <c r="FU410" s="85"/>
      <c r="FV410" s="85"/>
      <c r="FW410" s="85"/>
      <c r="FX410" s="85"/>
      <c r="FY410" s="85"/>
      <c r="FZ410" s="85"/>
      <c r="GA410" s="85"/>
      <c r="GB410" s="85"/>
      <c r="GC410" s="85"/>
      <c r="GD410" s="85"/>
      <c r="GE410" s="85"/>
      <c r="GF410" s="85"/>
      <c r="GG410" s="85"/>
      <c r="GH410" s="85"/>
      <c r="GI410" s="85"/>
      <c r="GJ410" s="85"/>
      <c r="GK410" s="85"/>
      <c r="GL410" s="85"/>
      <c r="GM410" s="85"/>
      <c r="GN410" s="85"/>
      <c r="GO410" s="85"/>
    </row>
    <row r="411" spans="1:197" s="52" customFormat="1" ht="24.75" customHeight="1" x14ac:dyDescent="0.3">
      <c r="A411" s="29" t="s">
        <v>18</v>
      </c>
      <c r="B411" s="24" t="s">
        <v>701</v>
      </c>
      <c r="C411" s="9" t="s">
        <v>20</v>
      </c>
      <c r="D411" s="25" t="s">
        <v>21</v>
      </c>
      <c r="E411" s="9" t="s">
        <v>20</v>
      </c>
      <c r="F411" s="25" t="s">
        <v>22</v>
      </c>
      <c r="G411" s="68">
        <v>21401</v>
      </c>
      <c r="H411" s="26" t="s">
        <v>100</v>
      </c>
      <c r="I411" s="26" t="s">
        <v>777</v>
      </c>
      <c r="J411" s="77" t="s">
        <v>778</v>
      </c>
      <c r="K411" s="69" t="s">
        <v>80</v>
      </c>
      <c r="L411" s="69" t="s">
        <v>80</v>
      </c>
      <c r="M411" s="71" t="s">
        <v>28</v>
      </c>
      <c r="N411" s="149">
        <v>1</v>
      </c>
      <c r="O411" s="149">
        <v>1496</v>
      </c>
      <c r="P411" s="16" t="s">
        <v>36</v>
      </c>
      <c r="Q411" s="88">
        <v>1496</v>
      </c>
      <c r="R411" s="88">
        <v>1496</v>
      </c>
      <c r="S411" s="158"/>
      <c r="T411" s="159"/>
      <c r="U411" s="159"/>
      <c r="V411" s="159"/>
      <c r="W411" s="159"/>
      <c r="X411" s="158"/>
      <c r="Y411" s="160"/>
      <c r="Z411" s="158"/>
      <c r="AA411" s="159"/>
      <c r="AB411" s="159"/>
      <c r="AC411" s="159"/>
      <c r="AD411" s="161"/>
      <c r="AE411" s="85"/>
      <c r="AF411" s="85"/>
      <c r="AG411" s="85"/>
      <c r="AH411" s="85"/>
      <c r="AI411" s="85"/>
      <c r="AJ411" s="85"/>
      <c r="AK411" s="85"/>
      <c r="AL411" s="85"/>
      <c r="AM411" s="85"/>
      <c r="AN411" s="85"/>
      <c r="AO411" s="85"/>
      <c r="AP411" s="85"/>
      <c r="AQ411" s="85"/>
      <c r="AR411" s="85"/>
      <c r="AS411" s="85"/>
      <c r="AT411" s="85"/>
      <c r="AU411" s="85"/>
      <c r="AV411" s="85"/>
      <c r="AW411" s="85"/>
      <c r="AX411" s="85"/>
      <c r="AY411" s="85"/>
      <c r="AZ411" s="85"/>
      <c r="BA411" s="85"/>
      <c r="BB411" s="85"/>
      <c r="BC411" s="85"/>
      <c r="BD411" s="85"/>
      <c r="BE411" s="85"/>
      <c r="BF411" s="85"/>
      <c r="BG411" s="85"/>
      <c r="BH411" s="85"/>
      <c r="BI411" s="85"/>
      <c r="BJ411" s="85"/>
      <c r="BK411" s="85"/>
      <c r="BL411" s="85"/>
      <c r="BM411" s="85"/>
      <c r="BN411" s="85"/>
      <c r="BO411" s="85"/>
      <c r="BP411" s="85"/>
      <c r="BQ411" s="85"/>
      <c r="BR411" s="85"/>
      <c r="BS411" s="85"/>
      <c r="BT411" s="85"/>
      <c r="BU411" s="85"/>
      <c r="BV411" s="85"/>
      <c r="BW411" s="85"/>
      <c r="BX411" s="85"/>
      <c r="BY411" s="85"/>
      <c r="BZ411" s="85"/>
      <c r="CA411" s="85"/>
      <c r="CB411" s="85"/>
      <c r="CC411" s="85"/>
      <c r="CD411" s="85"/>
      <c r="CE411" s="85"/>
      <c r="CF411" s="85"/>
      <c r="CG411" s="85"/>
      <c r="CH411" s="85"/>
      <c r="CI411" s="85"/>
      <c r="CJ411" s="85"/>
      <c r="CK411" s="85"/>
      <c r="CL411" s="85"/>
      <c r="CM411" s="85"/>
      <c r="CN411" s="85"/>
      <c r="CO411" s="85"/>
      <c r="CP411" s="85"/>
      <c r="CQ411" s="85"/>
      <c r="CR411" s="85"/>
      <c r="CS411" s="85"/>
      <c r="CT411" s="85"/>
      <c r="CU411" s="85"/>
      <c r="CV411" s="85"/>
      <c r="CW411" s="85"/>
      <c r="CX411" s="85"/>
      <c r="CY411" s="85"/>
      <c r="CZ411" s="85"/>
      <c r="DA411" s="85"/>
      <c r="DB411" s="85"/>
      <c r="DC411" s="85"/>
      <c r="DD411" s="85"/>
      <c r="DE411" s="85"/>
      <c r="DF411" s="85"/>
      <c r="DG411" s="85"/>
      <c r="DH411" s="85"/>
      <c r="DI411" s="85"/>
      <c r="DJ411" s="85"/>
      <c r="DK411" s="85"/>
      <c r="DL411" s="85"/>
      <c r="DM411" s="85"/>
      <c r="DN411" s="85"/>
      <c r="DO411" s="85"/>
      <c r="DP411" s="85"/>
      <c r="DQ411" s="85"/>
      <c r="DR411" s="85"/>
      <c r="DS411" s="85"/>
      <c r="DT411" s="85"/>
      <c r="DU411" s="85"/>
      <c r="DV411" s="85"/>
      <c r="DW411" s="85"/>
      <c r="DX411" s="85"/>
      <c r="DY411" s="85"/>
      <c r="DZ411" s="85"/>
      <c r="EA411" s="85"/>
      <c r="EB411" s="85"/>
      <c r="EC411" s="85"/>
      <c r="ED411" s="85"/>
      <c r="EE411" s="85"/>
      <c r="EF411" s="85"/>
      <c r="EG411" s="85"/>
      <c r="EH411" s="85"/>
      <c r="EI411" s="85"/>
      <c r="EJ411" s="85"/>
      <c r="EK411" s="85"/>
      <c r="EL411" s="85"/>
      <c r="EM411" s="85"/>
      <c r="EN411" s="85"/>
      <c r="EO411" s="85"/>
      <c r="EP411" s="85"/>
      <c r="EQ411" s="85"/>
      <c r="ER411" s="85"/>
      <c r="ES411" s="85"/>
      <c r="ET411" s="85"/>
      <c r="EU411" s="85"/>
      <c r="EV411" s="85"/>
      <c r="EW411" s="85"/>
      <c r="EX411" s="85"/>
      <c r="EY411" s="85"/>
      <c r="EZ411" s="85"/>
      <c r="FA411" s="85"/>
      <c r="FB411" s="85"/>
      <c r="FC411" s="85"/>
      <c r="FD411" s="85"/>
      <c r="FE411" s="85"/>
      <c r="FF411" s="85"/>
      <c r="FG411" s="85"/>
      <c r="FH411" s="85"/>
      <c r="FI411" s="85"/>
      <c r="FJ411" s="85"/>
      <c r="FK411" s="85"/>
      <c r="FL411" s="85"/>
      <c r="FM411" s="85"/>
      <c r="FN411" s="85"/>
      <c r="FO411" s="85"/>
      <c r="FP411" s="85"/>
      <c r="FQ411" s="85"/>
      <c r="FR411" s="85"/>
      <c r="FS411" s="85"/>
      <c r="FT411" s="85"/>
      <c r="FU411" s="85"/>
      <c r="FV411" s="85"/>
      <c r="FW411" s="85"/>
      <c r="FX411" s="85"/>
      <c r="FY411" s="85"/>
      <c r="FZ411" s="85"/>
      <c r="GA411" s="85"/>
      <c r="GB411" s="85"/>
      <c r="GC411" s="85"/>
      <c r="GD411" s="85"/>
      <c r="GE411" s="85"/>
      <c r="GF411" s="85"/>
      <c r="GG411" s="85"/>
      <c r="GH411" s="85"/>
      <c r="GI411" s="85"/>
      <c r="GJ411" s="85"/>
      <c r="GK411" s="85"/>
      <c r="GL411" s="85"/>
      <c r="GM411" s="85"/>
      <c r="GN411" s="85"/>
      <c r="GO411" s="85"/>
    </row>
    <row r="412" spans="1:197" s="52" customFormat="1" ht="24.75" customHeight="1" x14ac:dyDescent="0.3">
      <c r="A412" s="29" t="s">
        <v>18</v>
      </c>
      <c r="B412" s="24" t="s">
        <v>701</v>
      </c>
      <c r="C412" s="9" t="s">
        <v>20</v>
      </c>
      <c r="D412" s="25" t="s">
        <v>21</v>
      </c>
      <c r="E412" s="9" t="s">
        <v>20</v>
      </c>
      <c r="F412" s="25" t="s">
        <v>22</v>
      </c>
      <c r="G412" s="68">
        <v>21401</v>
      </c>
      <c r="H412" s="26" t="s">
        <v>100</v>
      </c>
      <c r="I412" s="26" t="s">
        <v>775</v>
      </c>
      <c r="J412" s="77" t="s">
        <v>776</v>
      </c>
      <c r="K412" s="69" t="s">
        <v>80</v>
      </c>
      <c r="L412" s="69" t="s">
        <v>80</v>
      </c>
      <c r="M412" s="71" t="s">
        <v>28</v>
      </c>
      <c r="N412" s="149">
        <v>1</v>
      </c>
      <c r="O412" s="149">
        <v>1496</v>
      </c>
      <c r="P412" s="16" t="s">
        <v>36</v>
      </c>
      <c r="Q412" s="88">
        <v>1496</v>
      </c>
      <c r="R412" s="88">
        <v>1496</v>
      </c>
      <c r="S412" s="158"/>
      <c r="T412" s="159"/>
      <c r="U412" s="159"/>
      <c r="V412" s="159"/>
      <c r="W412" s="159"/>
      <c r="X412" s="158"/>
      <c r="Y412" s="160"/>
      <c r="Z412" s="158"/>
      <c r="AA412" s="159"/>
      <c r="AB412" s="159"/>
      <c r="AC412" s="159"/>
      <c r="AD412" s="161"/>
      <c r="AE412" s="85"/>
      <c r="AF412" s="85"/>
      <c r="AG412" s="85"/>
      <c r="AH412" s="85"/>
      <c r="AI412" s="85"/>
      <c r="AJ412" s="85"/>
      <c r="AK412" s="85"/>
      <c r="AL412" s="85"/>
      <c r="AM412" s="85"/>
      <c r="AN412" s="85"/>
      <c r="AO412" s="85"/>
      <c r="AP412" s="85"/>
      <c r="AQ412" s="85"/>
      <c r="AR412" s="85"/>
      <c r="AS412" s="85"/>
      <c r="AT412" s="85"/>
      <c r="AU412" s="85"/>
      <c r="AV412" s="85"/>
      <c r="AW412" s="85"/>
      <c r="AX412" s="85"/>
      <c r="AY412" s="85"/>
      <c r="AZ412" s="85"/>
      <c r="BA412" s="85"/>
      <c r="BB412" s="85"/>
      <c r="BC412" s="85"/>
      <c r="BD412" s="85"/>
      <c r="BE412" s="85"/>
      <c r="BF412" s="85"/>
      <c r="BG412" s="85"/>
      <c r="BH412" s="85"/>
      <c r="BI412" s="85"/>
      <c r="BJ412" s="85"/>
      <c r="BK412" s="85"/>
      <c r="BL412" s="85"/>
      <c r="BM412" s="85"/>
      <c r="BN412" s="85"/>
      <c r="BO412" s="85"/>
      <c r="BP412" s="85"/>
      <c r="BQ412" s="85"/>
      <c r="BR412" s="85"/>
      <c r="BS412" s="85"/>
      <c r="BT412" s="85"/>
      <c r="BU412" s="85"/>
      <c r="BV412" s="85"/>
      <c r="BW412" s="85"/>
      <c r="BX412" s="85"/>
      <c r="BY412" s="85"/>
      <c r="BZ412" s="85"/>
      <c r="CA412" s="85"/>
      <c r="CB412" s="85"/>
      <c r="CC412" s="85"/>
      <c r="CD412" s="85"/>
      <c r="CE412" s="85"/>
      <c r="CF412" s="85"/>
      <c r="CG412" s="85"/>
      <c r="CH412" s="85"/>
      <c r="CI412" s="85"/>
      <c r="CJ412" s="85"/>
      <c r="CK412" s="85"/>
      <c r="CL412" s="85"/>
      <c r="CM412" s="85"/>
      <c r="CN412" s="85"/>
      <c r="CO412" s="85"/>
      <c r="CP412" s="85"/>
      <c r="CQ412" s="85"/>
      <c r="CR412" s="85"/>
      <c r="CS412" s="85"/>
      <c r="CT412" s="85"/>
      <c r="CU412" s="85"/>
      <c r="CV412" s="85"/>
      <c r="CW412" s="85"/>
      <c r="CX412" s="85"/>
      <c r="CY412" s="85"/>
      <c r="CZ412" s="85"/>
      <c r="DA412" s="85"/>
      <c r="DB412" s="85"/>
      <c r="DC412" s="85"/>
      <c r="DD412" s="85"/>
      <c r="DE412" s="85"/>
      <c r="DF412" s="85"/>
      <c r="DG412" s="85"/>
      <c r="DH412" s="85"/>
      <c r="DI412" s="85"/>
      <c r="DJ412" s="85"/>
      <c r="DK412" s="85"/>
      <c r="DL412" s="85"/>
      <c r="DM412" s="85"/>
      <c r="DN412" s="85"/>
      <c r="DO412" s="85"/>
      <c r="DP412" s="85"/>
      <c r="DQ412" s="85"/>
      <c r="DR412" s="85"/>
      <c r="DS412" s="85"/>
      <c r="DT412" s="85"/>
      <c r="DU412" s="85"/>
      <c r="DV412" s="85"/>
      <c r="DW412" s="85"/>
      <c r="DX412" s="85"/>
      <c r="DY412" s="85"/>
      <c r="DZ412" s="85"/>
      <c r="EA412" s="85"/>
      <c r="EB412" s="85"/>
      <c r="EC412" s="85"/>
      <c r="ED412" s="85"/>
      <c r="EE412" s="85"/>
      <c r="EF412" s="85"/>
      <c r="EG412" s="85"/>
      <c r="EH412" s="85"/>
      <c r="EI412" s="85"/>
      <c r="EJ412" s="85"/>
      <c r="EK412" s="85"/>
      <c r="EL412" s="85"/>
      <c r="EM412" s="85"/>
      <c r="EN412" s="85"/>
      <c r="EO412" s="85"/>
      <c r="EP412" s="85"/>
      <c r="EQ412" s="85"/>
      <c r="ER412" s="85"/>
      <c r="ES412" s="85"/>
      <c r="ET412" s="85"/>
      <c r="EU412" s="85"/>
      <c r="EV412" s="85"/>
      <c r="EW412" s="85"/>
      <c r="EX412" s="85"/>
      <c r="EY412" s="85"/>
      <c r="EZ412" s="85"/>
      <c r="FA412" s="85"/>
      <c r="FB412" s="85"/>
      <c r="FC412" s="85"/>
      <c r="FD412" s="85"/>
      <c r="FE412" s="85"/>
      <c r="FF412" s="85"/>
      <c r="FG412" s="85"/>
      <c r="FH412" s="85"/>
      <c r="FI412" s="85"/>
      <c r="FJ412" s="85"/>
      <c r="FK412" s="85"/>
      <c r="FL412" s="85"/>
      <c r="FM412" s="85"/>
      <c r="FN412" s="85"/>
      <c r="FO412" s="85"/>
      <c r="FP412" s="85"/>
      <c r="FQ412" s="85"/>
      <c r="FR412" s="85"/>
      <c r="FS412" s="85"/>
      <c r="FT412" s="85"/>
      <c r="FU412" s="85"/>
      <c r="FV412" s="85"/>
      <c r="FW412" s="85"/>
      <c r="FX412" s="85"/>
      <c r="FY412" s="85"/>
      <c r="FZ412" s="85"/>
      <c r="GA412" s="85"/>
      <c r="GB412" s="85"/>
      <c r="GC412" s="85"/>
      <c r="GD412" s="85"/>
      <c r="GE412" s="85"/>
      <c r="GF412" s="85"/>
      <c r="GG412" s="85"/>
      <c r="GH412" s="85"/>
      <c r="GI412" s="85"/>
      <c r="GJ412" s="85"/>
      <c r="GK412" s="85"/>
      <c r="GL412" s="85"/>
      <c r="GM412" s="85"/>
      <c r="GN412" s="85"/>
      <c r="GO412" s="85"/>
    </row>
    <row r="413" spans="1:197" s="52" customFormat="1" ht="24.75" customHeight="1" x14ac:dyDescent="0.3">
      <c r="A413" s="29" t="s">
        <v>18</v>
      </c>
      <c r="B413" s="24" t="s">
        <v>701</v>
      </c>
      <c r="C413" s="9" t="s">
        <v>20</v>
      </c>
      <c r="D413" s="25" t="s">
        <v>21</v>
      </c>
      <c r="E413" s="9" t="s">
        <v>20</v>
      </c>
      <c r="F413" s="25" t="s">
        <v>22</v>
      </c>
      <c r="G413" s="68">
        <v>21401</v>
      </c>
      <c r="H413" s="26" t="s">
        <v>100</v>
      </c>
      <c r="I413" s="26" t="s">
        <v>966</v>
      </c>
      <c r="J413" s="77" t="s">
        <v>967</v>
      </c>
      <c r="K413" s="69" t="s">
        <v>80</v>
      </c>
      <c r="L413" s="69" t="s">
        <v>80</v>
      </c>
      <c r="M413" s="71" t="s">
        <v>28</v>
      </c>
      <c r="N413" s="149">
        <v>1</v>
      </c>
      <c r="O413" s="149">
        <v>1496</v>
      </c>
      <c r="P413" s="16" t="s">
        <v>36</v>
      </c>
      <c r="Q413" s="88">
        <v>1496</v>
      </c>
      <c r="R413" s="88">
        <v>1496</v>
      </c>
      <c r="S413" s="158"/>
      <c r="T413" s="159"/>
      <c r="U413" s="159"/>
      <c r="V413" s="159"/>
      <c r="W413" s="159"/>
      <c r="X413" s="158"/>
      <c r="Y413" s="160"/>
      <c r="Z413" s="158"/>
      <c r="AA413" s="159"/>
      <c r="AB413" s="159"/>
      <c r="AC413" s="159"/>
      <c r="AD413" s="161"/>
      <c r="AE413" s="85"/>
      <c r="AF413" s="85"/>
      <c r="AG413" s="85"/>
      <c r="AH413" s="85"/>
      <c r="AI413" s="85"/>
      <c r="AJ413" s="85"/>
      <c r="AK413" s="85"/>
      <c r="AL413" s="85"/>
      <c r="AM413" s="85"/>
      <c r="AN413" s="85"/>
      <c r="AO413" s="85"/>
      <c r="AP413" s="85"/>
      <c r="AQ413" s="85"/>
      <c r="AR413" s="85"/>
      <c r="AS413" s="85"/>
      <c r="AT413" s="85"/>
      <c r="AU413" s="85"/>
      <c r="AV413" s="85"/>
      <c r="AW413" s="85"/>
      <c r="AX413" s="85"/>
      <c r="AY413" s="85"/>
      <c r="AZ413" s="85"/>
      <c r="BA413" s="85"/>
      <c r="BB413" s="85"/>
      <c r="BC413" s="85"/>
      <c r="BD413" s="85"/>
      <c r="BE413" s="85"/>
      <c r="BF413" s="85"/>
      <c r="BG413" s="85"/>
      <c r="BH413" s="85"/>
      <c r="BI413" s="85"/>
      <c r="BJ413" s="85"/>
      <c r="BK413" s="85"/>
      <c r="BL413" s="85"/>
      <c r="BM413" s="85"/>
      <c r="BN413" s="85"/>
      <c r="BO413" s="85"/>
      <c r="BP413" s="85"/>
      <c r="BQ413" s="85"/>
      <c r="BR413" s="85"/>
      <c r="BS413" s="85"/>
      <c r="BT413" s="85"/>
      <c r="BU413" s="85"/>
      <c r="BV413" s="85"/>
      <c r="BW413" s="85"/>
      <c r="BX413" s="85"/>
      <c r="BY413" s="85"/>
      <c r="BZ413" s="85"/>
      <c r="CA413" s="85"/>
      <c r="CB413" s="85"/>
      <c r="CC413" s="85"/>
      <c r="CD413" s="85"/>
      <c r="CE413" s="85"/>
      <c r="CF413" s="85"/>
      <c r="CG413" s="85"/>
      <c r="CH413" s="85"/>
      <c r="CI413" s="85"/>
      <c r="CJ413" s="85"/>
      <c r="CK413" s="85"/>
      <c r="CL413" s="85"/>
      <c r="CM413" s="85"/>
      <c r="CN413" s="85"/>
      <c r="CO413" s="85"/>
      <c r="CP413" s="85"/>
      <c r="CQ413" s="85"/>
      <c r="CR413" s="85"/>
      <c r="CS413" s="85"/>
      <c r="CT413" s="85"/>
      <c r="CU413" s="85"/>
      <c r="CV413" s="85"/>
      <c r="CW413" s="85"/>
      <c r="CX413" s="85"/>
      <c r="CY413" s="85"/>
      <c r="CZ413" s="85"/>
      <c r="DA413" s="85"/>
      <c r="DB413" s="85"/>
      <c r="DC413" s="85"/>
      <c r="DD413" s="85"/>
      <c r="DE413" s="85"/>
      <c r="DF413" s="85"/>
      <c r="DG413" s="85"/>
      <c r="DH413" s="85"/>
      <c r="DI413" s="85"/>
      <c r="DJ413" s="85"/>
      <c r="DK413" s="85"/>
      <c r="DL413" s="85"/>
      <c r="DM413" s="85"/>
      <c r="DN413" s="85"/>
      <c r="DO413" s="85"/>
      <c r="DP413" s="85"/>
      <c r="DQ413" s="85"/>
      <c r="DR413" s="85"/>
      <c r="DS413" s="85"/>
      <c r="DT413" s="85"/>
      <c r="DU413" s="85"/>
      <c r="DV413" s="85"/>
      <c r="DW413" s="85"/>
      <c r="DX413" s="85"/>
      <c r="DY413" s="85"/>
      <c r="DZ413" s="85"/>
      <c r="EA413" s="85"/>
      <c r="EB413" s="85"/>
      <c r="EC413" s="85"/>
      <c r="ED413" s="85"/>
      <c r="EE413" s="85"/>
      <c r="EF413" s="85"/>
      <c r="EG413" s="85"/>
      <c r="EH413" s="85"/>
      <c r="EI413" s="85"/>
      <c r="EJ413" s="85"/>
      <c r="EK413" s="85"/>
      <c r="EL413" s="85"/>
      <c r="EM413" s="85"/>
      <c r="EN413" s="85"/>
      <c r="EO413" s="85"/>
      <c r="EP413" s="85"/>
      <c r="EQ413" s="85"/>
      <c r="ER413" s="85"/>
      <c r="ES413" s="85"/>
      <c r="ET413" s="85"/>
      <c r="EU413" s="85"/>
      <c r="EV413" s="85"/>
      <c r="EW413" s="85"/>
      <c r="EX413" s="85"/>
      <c r="EY413" s="85"/>
      <c r="EZ413" s="85"/>
      <c r="FA413" s="85"/>
      <c r="FB413" s="85"/>
      <c r="FC413" s="85"/>
      <c r="FD413" s="85"/>
      <c r="FE413" s="85"/>
      <c r="FF413" s="85"/>
      <c r="FG413" s="85"/>
      <c r="FH413" s="85"/>
      <c r="FI413" s="85"/>
      <c r="FJ413" s="85"/>
      <c r="FK413" s="85"/>
      <c r="FL413" s="85"/>
      <c r="FM413" s="85"/>
      <c r="FN413" s="85"/>
      <c r="FO413" s="85"/>
      <c r="FP413" s="85"/>
      <c r="FQ413" s="85"/>
      <c r="FR413" s="85"/>
      <c r="FS413" s="85"/>
      <c r="FT413" s="85"/>
      <c r="FU413" s="85"/>
      <c r="FV413" s="85"/>
      <c r="FW413" s="85"/>
      <c r="FX413" s="85"/>
      <c r="FY413" s="85"/>
      <c r="FZ413" s="85"/>
      <c r="GA413" s="85"/>
      <c r="GB413" s="85"/>
      <c r="GC413" s="85"/>
      <c r="GD413" s="85"/>
      <c r="GE413" s="85"/>
      <c r="GF413" s="85"/>
      <c r="GG413" s="85"/>
      <c r="GH413" s="85"/>
      <c r="GI413" s="85"/>
      <c r="GJ413" s="85"/>
      <c r="GK413" s="85"/>
      <c r="GL413" s="85"/>
      <c r="GM413" s="85"/>
      <c r="GN413" s="85"/>
      <c r="GO413" s="85"/>
    </row>
    <row r="414" spans="1:197" s="52" customFormat="1" ht="24.75" customHeight="1" x14ac:dyDescent="0.3">
      <c r="A414" s="29" t="s">
        <v>18</v>
      </c>
      <c r="B414" s="24" t="s">
        <v>701</v>
      </c>
      <c r="C414" s="9" t="s">
        <v>20</v>
      </c>
      <c r="D414" s="25" t="s">
        <v>21</v>
      </c>
      <c r="E414" s="9" t="s">
        <v>20</v>
      </c>
      <c r="F414" s="25" t="s">
        <v>22</v>
      </c>
      <c r="G414" s="68">
        <v>21401</v>
      </c>
      <c r="H414" s="26" t="s">
        <v>100</v>
      </c>
      <c r="I414" s="26" t="s">
        <v>968</v>
      </c>
      <c r="J414" s="77" t="s">
        <v>969</v>
      </c>
      <c r="K414" s="69" t="s">
        <v>80</v>
      </c>
      <c r="L414" s="69" t="s">
        <v>80</v>
      </c>
      <c r="M414" s="71" t="s">
        <v>28</v>
      </c>
      <c r="N414" s="149">
        <v>2</v>
      </c>
      <c r="O414" s="149">
        <v>5568</v>
      </c>
      <c r="P414" s="16" t="s">
        <v>36</v>
      </c>
      <c r="Q414" s="88">
        <v>11136</v>
      </c>
      <c r="R414" s="88">
        <v>11136</v>
      </c>
      <c r="S414" s="158"/>
      <c r="T414" s="159"/>
      <c r="U414" s="159"/>
      <c r="V414" s="159"/>
      <c r="W414" s="159"/>
      <c r="X414" s="158"/>
      <c r="Y414" s="160"/>
      <c r="Z414" s="158"/>
      <c r="AA414" s="159"/>
      <c r="AB414" s="159"/>
      <c r="AC414" s="159"/>
      <c r="AD414" s="161"/>
      <c r="AE414" s="85"/>
      <c r="AF414" s="85"/>
      <c r="AG414" s="85"/>
      <c r="AH414" s="85"/>
      <c r="AI414" s="85"/>
      <c r="AJ414" s="85"/>
      <c r="AK414" s="85"/>
      <c r="AL414" s="85"/>
      <c r="AM414" s="85"/>
      <c r="AN414" s="85"/>
      <c r="AO414" s="85"/>
      <c r="AP414" s="85"/>
      <c r="AQ414" s="85"/>
      <c r="AR414" s="85"/>
      <c r="AS414" s="85"/>
      <c r="AT414" s="85"/>
      <c r="AU414" s="85"/>
      <c r="AV414" s="85"/>
      <c r="AW414" s="85"/>
      <c r="AX414" s="85"/>
      <c r="AY414" s="85"/>
      <c r="AZ414" s="85"/>
      <c r="BA414" s="85"/>
      <c r="BB414" s="85"/>
      <c r="BC414" s="85"/>
      <c r="BD414" s="85"/>
      <c r="BE414" s="85"/>
      <c r="BF414" s="85"/>
      <c r="BG414" s="85"/>
      <c r="BH414" s="85"/>
      <c r="BI414" s="85"/>
      <c r="BJ414" s="85"/>
      <c r="BK414" s="85"/>
      <c r="BL414" s="85"/>
      <c r="BM414" s="85"/>
      <c r="BN414" s="85"/>
      <c r="BO414" s="85"/>
      <c r="BP414" s="85"/>
      <c r="BQ414" s="85"/>
      <c r="BR414" s="85"/>
      <c r="BS414" s="85"/>
      <c r="BT414" s="85"/>
      <c r="BU414" s="85"/>
      <c r="BV414" s="85"/>
      <c r="BW414" s="85"/>
      <c r="BX414" s="85"/>
      <c r="BY414" s="85"/>
      <c r="BZ414" s="85"/>
      <c r="CA414" s="85"/>
      <c r="CB414" s="85"/>
      <c r="CC414" s="85"/>
      <c r="CD414" s="85"/>
      <c r="CE414" s="85"/>
      <c r="CF414" s="85"/>
      <c r="CG414" s="85"/>
      <c r="CH414" s="85"/>
      <c r="CI414" s="85"/>
      <c r="CJ414" s="85"/>
      <c r="CK414" s="85"/>
      <c r="CL414" s="85"/>
      <c r="CM414" s="85"/>
      <c r="CN414" s="85"/>
      <c r="CO414" s="85"/>
      <c r="CP414" s="85"/>
      <c r="CQ414" s="85"/>
      <c r="CR414" s="85"/>
      <c r="CS414" s="85"/>
      <c r="CT414" s="85"/>
      <c r="CU414" s="85"/>
      <c r="CV414" s="85"/>
      <c r="CW414" s="85"/>
      <c r="CX414" s="85"/>
      <c r="CY414" s="85"/>
      <c r="CZ414" s="85"/>
      <c r="DA414" s="85"/>
      <c r="DB414" s="85"/>
      <c r="DC414" s="85"/>
      <c r="DD414" s="85"/>
      <c r="DE414" s="85"/>
      <c r="DF414" s="85"/>
      <c r="DG414" s="85"/>
      <c r="DH414" s="85"/>
      <c r="DI414" s="85"/>
      <c r="DJ414" s="85"/>
      <c r="DK414" s="85"/>
      <c r="DL414" s="85"/>
      <c r="DM414" s="85"/>
      <c r="DN414" s="85"/>
      <c r="DO414" s="85"/>
      <c r="DP414" s="85"/>
      <c r="DQ414" s="85"/>
      <c r="DR414" s="85"/>
      <c r="DS414" s="85"/>
      <c r="DT414" s="85"/>
      <c r="DU414" s="85"/>
      <c r="DV414" s="85"/>
      <c r="DW414" s="85"/>
      <c r="DX414" s="85"/>
      <c r="DY414" s="85"/>
      <c r="DZ414" s="85"/>
      <c r="EA414" s="85"/>
      <c r="EB414" s="85"/>
      <c r="EC414" s="85"/>
      <c r="ED414" s="85"/>
      <c r="EE414" s="85"/>
      <c r="EF414" s="85"/>
      <c r="EG414" s="85"/>
      <c r="EH414" s="85"/>
      <c r="EI414" s="85"/>
      <c r="EJ414" s="85"/>
      <c r="EK414" s="85"/>
      <c r="EL414" s="85"/>
      <c r="EM414" s="85"/>
      <c r="EN414" s="85"/>
      <c r="EO414" s="85"/>
      <c r="EP414" s="85"/>
      <c r="EQ414" s="85"/>
      <c r="ER414" s="85"/>
      <c r="ES414" s="85"/>
      <c r="ET414" s="85"/>
      <c r="EU414" s="85"/>
      <c r="EV414" s="85"/>
      <c r="EW414" s="85"/>
      <c r="EX414" s="85"/>
      <c r="EY414" s="85"/>
      <c r="EZ414" s="85"/>
      <c r="FA414" s="85"/>
      <c r="FB414" s="85"/>
      <c r="FC414" s="85"/>
      <c r="FD414" s="85"/>
      <c r="FE414" s="85"/>
      <c r="FF414" s="85"/>
      <c r="FG414" s="85"/>
      <c r="FH414" s="85"/>
      <c r="FI414" s="85"/>
      <c r="FJ414" s="85"/>
      <c r="FK414" s="85"/>
      <c r="FL414" s="85"/>
      <c r="FM414" s="85"/>
      <c r="FN414" s="85"/>
      <c r="FO414" s="85"/>
      <c r="FP414" s="85"/>
      <c r="FQ414" s="85"/>
      <c r="FR414" s="85"/>
      <c r="FS414" s="85"/>
      <c r="FT414" s="85"/>
      <c r="FU414" s="85"/>
      <c r="FV414" s="85"/>
      <c r="FW414" s="85"/>
      <c r="FX414" s="85"/>
      <c r="FY414" s="85"/>
      <c r="FZ414" s="85"/>
      <c r="GA414" s="85"/>
      <c r="GB414" s="85"/>
      <c r="GC414" s="85"/>
      <c r="GD414" s="85"/>
      <c r="GE414" s="85"/>
      <c r="GF414" s="85"/>
      <c r="GG414" s="85"/>
      <c r="GH414" s="85"/>
      <c r="GI414" s="85"/>
      <c r="GJ414" s="85"/>
      <c r="GK414" s="85"/>
      <c r="GL414" s="85"/>
      <c r="GM414" s="85"/>
      <c r="GN414" s="85"/>
      <c r="GO414" s="85"/>
    </row>
    <row r="415" spans="1:197" s="52" customFormat="1" ht="24.75" customHeight="1" x14ac:dyDescent="0.3">
      <c r="A415" s="29" t="s">
        <v>18</v>
      </c>
      <c r="B415" s="24" t="s">
        <v>701</v>
      </c>
      <c r="C415" s="9" t="s">
        <v>20</v>
      </c>
      <c r="D415" s="25" t="s">
        <v>21</v>
      </c>
      <c r="E415" s="9" t="s">
        <v>20</v>
      </c>
      <c r="F415" s="25" t="s">
        <v>22</v>
      </c>
      <c r="G415" s="68">
        <v>21401</v>
      </c>
      <c r="H415" s="26" t="s">
        <v>100</v>
      </c>
      <c r="I415" s="26" t="s">
        <v>68</v>
      </c>
      <c r="J415" s="77" t="s">
        <v>69</v>
      </c>
      <c r="K415" s="69" t="s">
        <v>80</v>
      </c>
      <c r="L415" s="69" t="s">
        <v>80</v>
      </c>
      <c r="M415" s="71" t="s">
        <v>28</v>
      </c>
      <c r="N415" s="149">
        <v>1</v>
      </c>
      <c r="O415" s="149">
        <v>2893.93</v>
      </c>
      <c r="P415" s="16" t="s">
        <v>36</v>
      </c>
      <c r="Q415" s="88">
        <v>2893.93</v>
      </c>
      <c r="R415" s="88">
        <v>2893.93</v>
      </c>
      <c r="S415" s="158"/>
      <c r="T415" s="159"/>
      <c r="U415" s="159"/>
      <c r="V415" s="159"/>
      <c r="W415" s="159"/>
      <c r="X415" s="158"/>
      <c r="Y415" s="160"/>
      <c r="Z415" s="158"/>
      <c r="AA415" s="159"/>
      <c r="AB415" s="159"/>
      <c r="AC415" s="159"/>
      <c r="AD415" s="161"/>
      <c r="AE415" s="85"/>
      <c r="AF415" s="85"/>
      <c r="AG415" s="85"/>
      <c r="AH415" s="85"/>
      <c r="AI415" s="85"/>
      <c r="AJ415" s="85"/>
      <c r="AK415" s="85"/>
      <c r="AL415" s="85"/>
      <c r="AM415" s="85"/>
      <c r="AN415" s="85"/>
      <c r="AO415" s="85"/>
      <c r="AP415" s="85"/>
      <c r="AQ415" s="85"/>
      <c r="AR415" s="85"/>
      <c r="AS415" s="85"/>
      <c r="AT415" s="85"/>
      <c r="AU415" s="85"/>
      <c r="AV415" s="85"/>
      <c r="AW415" s="85"/>
      <c r="AX415" s="85"/>
      <c r="AY415" s="85"/>
      <c r="AZ415" s="85"/>
      <c r="BA415" s="85"/>
      <c r="BB415" s="85"/>
      <c r="BC415" s="85"/>
      <c r="BD415" s="85"/>
      <c r="BE415" s="85"/>
      <c r="BF415" s="85"/>
      <c r="BG415" s="85"/>
      <c r="BH415" s="85"/>
      <c r="BI415" s="85"/>
      <c r="BJ415" s="85"/>
      <c r="BK415" s="85"/>
      <c r="BL415" s="85"/>
      <c r="BM415" s="85"/>
      <c r="BN415" s="85"/>
      <c r="BO415" s="85"/>
      <c r="BP415" s="85"/>
      <c r="BQ415" s="85"/>
      <c r="BR415" s="85"/>
      <c r="BS415" s="85"/>
      <c r="BT415" s="85"/>
      <c r="BU415" s="85"/>
      <c r="BV415" s="85"/>
      <c r="BW415" s="85"/>
      <c r="BX415" s="85"/>
      <c r="BY415" s="85"/>
      <c r="BZ415" s="85"/>
      <c r="CA415" s="85"/>
      <c r="CB415" s="85"/>
      <c r="CC415" s="85"/>
      <c r="CD415" s="85"/>
      <c r="CE415" s="85"/>
      <c r="CF415" s="85"/>
      <c r="CG415" s="85"/>
      <c r="CH415" s="85"/>
      <c r="CI415" s="85"/>
      <c r="CJ415" s="85"/>
      <c r="CK415" s="85"/>
      <c r="CL415" s="85"/>
      <c r="CM415" s="85"/>
      <c r="CN415" s="85"/>
      <c r="CO415" s="85"/>
      <c r="CP415" s="85"/>
      <c r="CQ415" s="85"/>
      <c r="CR415" s="85"/>
      <c r="CS415" s="85"/>
      <c r="CT415" s="85"/>
      <c r="CU415" s="85"/>
      <c r="CV415" s="85"/>
      <c r="CW415" s="85"/>
      <c r="CX415" s="85"/>
      <c r="CY415" s="85"/>
      <c r="CZ415" s="85"/>
      <c r="DA415" s="85"/>
      <c r="DB415" s="85"/>
      <c r="DC415" s="85"/>
      <c r="DD415" s="85"/>
      <c r="DE415" s="85"/>
      <c r="DF415" s="85"/>
      <c r="DG415" s="85"/>
      <c r="DH415" s="85"/>
      <c r="DI415" s="85"/>
      <c r="DJ415" s="85"/>
      <c r="DK415" s="85"/>
      <c r="DL415" s="85"/>
      <c r="DM415" s="85"/>
      <c r="DN415" s="85"/>
      <c r="DO415" s="85"/>
      <c r="DP415" s="85"/>
      <c r="DQ415" s="85"/>
      <c r="DR415" s="85"/>
      <c r="DS415" s="85"/>
      <c r="DT415" s="85"/>
      <c r="DU415" s="85"/>
      <c r="DV415" s="85"/>
      <c r="DW415" s="85"/>
      <c r="DX415" s="85"/>
      <c r="DY415" s="85"/>
      <c r="DZ415" s="85"/>
      <c r="EA415" s="85"/>
      <c r="EB415" s="85"/>
      <c r="EC415" s="85"/>
      <c r="ED415" s="85"/>
      <c r="EE415" s="85"/>
      <c r="EF415" s="85"/>
      <c r="EG415" s="85"/>
      <c r="EH415" s="85"/>
      <c r="EI415" s="85"/>
      <c r="EJ415" s="85"/>
      <c r="EK415" s="85"/>
      <c r="EL415" s="85"/>
      <c r="EM415" s="85"/>
      <c r="EN415" s="85"/>
      <c r="EO415" s="85"/>
      <c r="EP415" s="85"/>
      <c r="EQ415" s="85"/>
      <c r="ER415" s="85"/>
      <c r="ES415" s="85"/>
      <c r="ET415" s="85"/>
      <c r="EU415" s="85"/>
      <c r="EV415" s="85"/>
      <c r="EW415" s="85"/>
      <c r="EX415" s="85"/>
      <c r="EY415" s="85"/>
      <c r="EZ415" s="85"/>
      <c r="FA415" s="85"/>
      <c r="FB415" s="85"/>
      <c r="FC415" s="85"/>
      <c r="FD415" s="85"/>
      <c r="FE415" s="85"/>
      <c r="FF415" s="85"/>
      <c r="FG415" s="85"/>
      <c r="FH415" s="85"/>
      <c r="FI415" s="85"/>
      <c r="FJ415" s="85"/>
      <c r="FK415" s="85"/>
      <c r="FL415" s="85"/>
      <c r="FM415" s="85"/>
      <c r="FN415" s="85"/>
      <c r="FO415" s="85"/>
      <c r="FP415" s="85"/>
      <c r="FQ415" s="85"/>
      <c r="FR415" s="85"/>
      <c r="FS415" s="85"/>
      <c r="FT415" s="85"/>
      <c r="FU415" s="85"/>
      <c r="FV415" s="85"/>
      <c r="FW415" s="85"/>
      <c r="FX415" s="85"/>
      <c r="FY415" s="85"/>
      <c r="FZ415" s="85"/>
      <c r="GA415" s="85"/>
      <c r="GB415" s="85"/>
      <c r="GC415" s="85"/>
      <c r="GD415" s="85"/>
      <c r="GE415" s="85"/>
      <c r="GF415" s="85"/>
      <c r="GG415" s="85"/>
      <c r="GH415" s="85"/>
      <c r="GI415" s="85"/>
      <c r="GJ415" s="85"/>
      <c r="GK415" s="85"/>
      <c r="GL415" s="85"/>
      <c r="GM415" s="85"/>
      <c r="GN415" s="85"/>
      <c r="GO415" s="85"/>
    </row>
    <row r="416" spans="1:197" s="52" customFormat="1" ht="24.75" customHeight="1" x14ac:dyDescent="0.3">
      <c r="A416" s="29" t="s">
        <v>18</v>
      </c>
      <c r="B416" s="24" t="s">
        <v>701</v>
      </c>
      <c r="C416" s="9" t="s">
        <v>20</v>
      </c>
      <c r="D416" s="25" t="s">
        <v>21</v>
      </c>
      <c r="E416" s="9" t="s">
        <v>20</v>
      </c>
      <c r="F416" s="25" t="s">
        <v>22</v>
      </c>
      <c r="G416" s="68">
        <v>21401</v>
      </c>
      <c r="H416" s="26" t="s">
        <v>100</v>
      </c>
      <c r="I416" s="26" t="s">
        <v>236</v>
      </c>
      <c r="J416" s="77" t="s">
        <v>237</v>
      </c>
      <c r="K416" s="69" t="s">
        <v>80</v>
      </c>
      <c r="L416" s="69" t="s">
        <v>80</v>
      </c>
      <c r="M416" s="71" t="s">
        <v>28</v>
      </c>
      <c r="N416" s="149">
        <v>4</v>
      </c>
      <c r="O416" s="149">
        <v>4405.01</v>
      </c>
      <c r="P416" s="16" t="s">
        <v>36</v>
      </c>
      <c r="Q416" s="88">
        <v>17620.04</v>
      </c>
      <c r="R416" s="88">
        <v>17620.04</v>
      </c>
      <c r="S416" s="158"/>
      <c r="T416" s="159"/>
      <c r="U416" s="159"/>
      <c r="V416" s="159"/>
      <c r="W416" s="159"/>
      <c r="X416" s="158"/>
      <c r="Y416" s="160"/>
      <c r="Z416" s="158"/>
      <c r="AA416" s="159"/>
      <c r="AB416" s="159"/>
      <c r="AC416" s="159"/>
      <c r="AD416" s="161"/>
      <c r="AE416" s="85"/>
      <c r="AF416" s="85"/>
      <c r="AG416" s="85"/>
      <c r="AH416" s="85"/>
      <c r="AI416" s="85"/>
      <c r="AJ416" s="85"/>
      <c r="AK416" s="85"/>
      <c r="AL416" s="85"/>
      <c r="AM416" s="85"/>
      <c r="AN416" s="85"/>
      <c r="AO416" s="85"/>
      <c r="AP416" s="85"/>
      <c r="AQ416" s="85"/>
      <c r="AR416" s="85"/>
      <c r="AS416" s="85"/>
      <c r="AT416" s="85"/>
      <c r="AU416" s="85"/>
      <c r="AV416" s="85"/>
      <c r="AW416" s="85"/>
      <c r="AX416" s="85"/>
      <c r="AY416" s="85"/>
      <c r="AZ416" s="85"/>
      <c r="BA416" s="85"/>
      <c r="BB416" s="85"/>
      <c r="BC416" s="85"/>
      <c r="BD416" s="85"/>
      <c r="BE416" s="85"/>
      <c r="BF416" s="85"/>
      <c r="BG416" s="85"/>
      <c r="BH416" s="85"/>
      <c r="BI416" s="85"/>
      <c r="BJ416" s="85"/>
      <c r="BK416" s="85"/>
      <c r="BL416" s="85"/>
      <c r="BM416" s="85"/>
      <c r="BN416" s="85"/>
      <c r="BO416" s="85"/>
      <c r="BP416" s="85"/>
      <c r="BQ416" s="85"/>
      <c r="BR416" s="85"/>
      <c r="BS416" s="85"/>
      <c r="BT416" s="85"/>
      <c r="BU416" s="85"/>
      <c r="BV416" s="85"/>
      <c r="BW416" s="85"/>
      <c r="BX416" s="85"/>
      <c r="BY416" s="85"/>
      <c r="BZ416" s="85"/>
      <c r="CA416" s="85"/>
      <c r="CB416" s="85"/>
      <c r="CC416" s="85"/>
      <c r="CD416" s="85"/>
      <c r="CE416" s="85"/>
      <c r="CF416" s="85"/>
      <c r="CG416" s="85"/>
      <c r="CH416" s="85"/>
      <c r="CI416" s="85"/>
      <c r="CJ416" s="85"/>
      <c r="CK416" s="85"/>
      <c r="CL416" s="85"/>
      <c r="CM416" s="85"/>
      <c r="CN416" s="85"/>
      <c r="CO416" s="85"/>
      <c r="CP416" s="85"/>
      <c r="CQ416" s="85"/>
      <c r="CR416" s="85"/>
      <c r="CS416" s="85"/>
      <c r="CT416" s="85"/>
      <c r="CU416" s="85"/>
      <c r="CV416" s="85"/>
      <c r="CW416" s="85"/>
      <c r="CX416" s="85"/>
      <c r="CY416" s="85"/>
      <c r="CZ416" s="85"/>
      <c r="DA416" s="85"/>
      <c r="DB416" s="85"/>
      <c r="DC416" s="85"/>
      <c r="DD416" s="85"/>
      <c r="DE416" s="85"/>
      <c r="DF416" s="85"/>
      <c r="DG416" s="85"/>
      <c r="DH416" s="85"/>
      <c r="DI416" s="85"/>
      <c r="DJ416" s="85"/>
      <c r="DK416" s="85"/>
      <c r="DL416" s="85"/>
      <c r="DM416" s="85"/>
      <c r="DN416" s="85"/>
      <c r="DO416" s="85"/>
      <c r="DP416" s="85"/>
      <c r="DQ416" s="85"/>
      <c r="DR416" s="85"/>
      <c r="DS416" s="85"/>
      <c r="DT416" s="85"/>
      <c r="DU416" s="85"/>
      <c r="DV416" s="85"/>
      <c r="DW416" s="85"/>
      <c r="DX416" s="85"/>
      <c r="DY416" s="85"/>
      <c r="DZ416" s="85"/>
      <c r="EA416" s="85"/>
      <c r="EB416" s="85"/>
      <c r="EC416" s="85"/>
      <c r="ED416" s="85"/>
      <c r="EE416" s="85"/>
      <c r="EF416" s="85"/>
      <c r="EG416" s="85"/>
      <c r="EH416" s="85"/>
      <c r="EI416" s="85"/>
      <c r="EJ416" s="85"/>
      <c r="EK416" s="85"/>
      <c r="EL416" s="85"/>
      <c r="EM416" s="85"/>
      <c r="EN416" s="85"/>
      <c r="EO416" s="85"/>
      <c r="EP416" s="85"/>
      <c r="EQ416" s="85"/>
      <c r="ER416" s="85"/>
      <c r="ES416" s="85"/>
      <c r="ET416" s="85"/>
      <c r="EU416" s="85"/>
      <c r="EV416" s="85"/>
      <c r="EW416" s="85"/>
      <c r="EX416" s="85"/>
      <c r="EY416" s="85"/>
      <c r="EZ416" s="85"/>
      <c r="FA416" s="85"/>
      <c r="FB416" s="85"/>
      <c r="FC416" s="85"/>
      <c r="FD416" s="85"/>
      <c r="FE416" s="85"/>
      <c r="FF416" s="85"/>
      <c r="FG416" s="85"/>
      <c r="FH416" s="85"/>
      <c r="FI416" s="85"/>
      <c r="FJ416" s="85"/>
      <c r="FK416" s="85"/>
      <c r="FL416" s="85"/>
      <c r="FM416" s="85"/>
      <c r="FN416" s="85"/>
      <c r="FO416" s="85"/>
      <c r="FP416" s="85"/>
      <c r="FQ416" s="85"/>
      <c r="FR416" s="85"/>
      <c r="FS416" s="85"/>
      <c r="FT416" s="85"/>
      <c r="FU416" s="85"/>
      <c r="FV416" s="85"/>
      <c r="FW416" s="85"/>
      <c r="FX416" s="85"/>
      <c r="FY416" s="85"/>
      <c r="FZ416" s="85"/>
      <c r="GA416" s="85"/>
      <c r="GB416" s="85"/>
      <c r="GC416" s="85"/>
      <c r="GD416" s="85"/>
      <c r="GE416" s="85"/>
      <c r="GF416" s="85"/>
      <c r="GG416" s="85"/>
      <c r="GH416" s="85"/>
      <c r="GI416" s="85"/>
      <c r="GJ416" s="85"/>
      <c r="GK416" s="85"/>
      <c r="GL416" s="85"/>
      <c r="GM416" s="85"/>
      <c r="GN416" s="85"/>
      <c r="GO416" s="85"/>
    </row>
    <row r="417" spans="1:197" s="52" customFormat="1" ht="24.75" customHeight="1" x14ac:dyDescent="0.3">
      <c r="A417" s="29" t="s">
        <v>18</v>
      </c>
      <c r="B417" s="24" t="s">
        <v>701</v>
      </c>
      <c r="C417" s="9" t="s">
        <v>20</v>
      </c>
      <c r="D417" s="25" t="s">
        <v>21</v>
      </c>
      <c r="E417" s="9" t="s">
        <v>20</v>
      </c>
      <c r="F417" s="25" t="s">
        <v>22</v>
      </c>
      <c r="G417" s="68">
        <v>21401</v>
      </c>
      <c r="H417" s="26" t="s">
        <v>100</v>
      </c>
      <c r="I417" s="26" t="s">
        <v>238</v>
      </c>
      <c r="J417" s="77" t="s">
        <v>239</v>
      </c>
      <c r="K417" s="69" t="s">
        <v>80</v>
      </c>
      <c r="L417" s="69" t="s">
        <v>80</v>
      </c>
      <c r="M417" s="71" t="s">
        <v>28</v>
      </c>
      <c r="N417" s="149">
        <v>2</v>
      </c>
      <c r="O417" s="149">
        <v>174</v>
      </c>
      <c r="P417" s="16" t="s">
        <v>36</v>
      </c>
      <c r="Q417" s="88">
        <v>348</v>
      </c>
      <c r="R417" s="88">
        <v>348</v>
      </c>
      <c r="S417" s="158"/>
      <c r="T417" s="159"/>
      <c r="U417" s="159"/>
      <c r="V417" s="159"/>
      <c r="W417" s="159"/>
      <c r="X417" s="158"/>
      <c r="Y417" s="160"/>
      <c r="Z417" s="158"/>
      <c r="AA417" s="159"/>
      <c r="AB417" s="159"/>
      <c r="AC417" s="159"/>
      <c r="AD417" s="161"/>
      <c r="AE417" s="85"/>
      <c r="AF417" s="85"/>
      <c r="AG417" s="85"/>
      <c r="AH417" s="85"/>
      <c r="AI417" s="85"/>
      <c r="AJ417" s="85"/>
      <c r="AK417" s="85"/>
      <c r="AL417" s="85"/>
      <c r="AM417" s="85"/>
      <c r="AN417" s="85"/>
      <c r="AO417" s="85"/>
      <c r="AP417" s="85"/>
      <c r="AQ417" s="85"/>
      <c r="AR417" s="85"/>
      <c r="AS417" s="85"/>
      <c r="AT417" s="85"/>
      <c r="AU417" s="85"/>
      <c r="AV417" s="85"/>
      <c r="AW417" s="85"/>
      <c r="AX417" s="85"/>
      <c r="AY417" s="85"/>
      <c r="AZ417" s="85"/>
      <c r="BA417" s="85"/>
      <c r="BB417" s="85"/>
      <c r="BC417" s="85"/>
      <c r="BD417" s="85"/>
      <c r="BE417" s="85"/>
      <c r="BF417" s="85"/>
      <c r="BG417" s="85"/>
      <c r="BH417" s="85"/>
      <c r="BI417" s="85"/>
      <c r="BJ417" s="85"/>
      <c r="BK417" s="85"/>
      <c r="BL417" s="85"/>
      <c r="BM417" s="85"/>
      <c r="BN417" s="85"/>
      <c r="BO417" s="85"/>
      <c r="BP417" s="85"/>
      <c r="BQ417" s="85"/>
      <c r="BR417" s="85"/>
      <c r="BS417" s="85"/>
      <c r="BT417" s="85"/>
      <c r="BU417" s="85"/>
      <c r="BV417" s="85"/>
      <c r="BW417" s="85"/>
      <c r="BX417" s="85"/>
      <c r="BY417" s="85"/>
      <c r="BZ417" s="85"/>
      <c r="CA417" s="85"/>
      <c r="CB417" s="85"/>
      <c r="CC417" s="85"/>
      <c r="CD417" s="85"/>
      <c r="CE417" s="85"/>
      <c r="CF417" s="85"/>
      <c r="CG417" s="85"/>
      <c r="CH417" s="85"/>
      <c r="CI417" s="85"/>
      <c r="CJ417" s="85"/>
      <c r="CK417" s="85"/>
      <c r="CL417" s="85"/>
      <c r="CM417" s="85"/>
      <c r="CN417" s="85"/>
      <c r="CO417" s="85"/>
      <c r="CP417" s="85"/>
      <c r="CQ417" s="85"/>
      <c r="CR417" s="85"/>
      <c r="CS417" s="85"/>
      <c r="CT417" s="85"/>
      <c r="CU417" s="85"/>
      <c r="CV417" s="85"/>
      <c r="CW417" s="85"/>
      <c r="CX417" s="85"/>
      <c r="CY417" s="85"/>
      <c r="CZ417" s="85"/>
      <c r="DA417" s="85"/>
      <c r="DB417" s="85"/>
      <c r="DC417" s="85"/>
      <c r="DD417" s="85"/>
      <c r="DE417" s="85"/>
      <c r="DF417" s="85"/>
      <c r="DG417" s="85"/>
      <c r="DH417" s="85"/>
      <c r="DI417" s="85"/>
      <c r="DJ417" s="85"/>
      <c r="DK417" s="85"/>
      <c r="DL417" s="85"/>
      <c r="DM417" s="85"/>
      <c r="DN417" s="85"/>
      <c r="DO417" s="85"/>
      <c r="DP417" s="85"/>
      <c r="DQ417" s="85"/>
      <c r="DR417" s="85"/>
      <c r="DS417" s="85"/>
      <c r="DT417" s="85"/>
      <c r="DU417" s="85"/>
      <c r="DV417" s="85"/>
      <c r="DW417" s="85"/>
      <c r="DX417" s="85"/>
      <c r="DY417" s="85"/>
      <c r="DZ417" s="85"/>
      <c r="EA417" s="85"/>
      <c r="EB417" s="85"/>
      <c r="EC417" s="85"/>
      <c r="ED417" s="85"/>
      <c r="EE417" s="85"/>
      <c r="EF417" s="85"/>
      <c r="EG417" s="85"/>
      <c r="EH417" s="85"/>
      <c r="EI417" s="85"/>
      <c r="EJ417" s="85"/>
      <c r="EK417" s="85"/>
      <c r="EL417" s="85"/>
      <c r="EM417" s="85"/>
      <c r="EN417" s="85"/>
      <c r="EO417" s="85"/>
      <c r="EP417" s="85"/>
      <c r="EQ417" s="85"/>
      <c r="ER417" s="85"/>
      <c r="ES417" s="85"/>
      <c r="ET417" s="85"/>
      <c r="EU417" s="85"/>
      <c r="EV417" s="85"/>
      <c r="EW417" s="85"/>
      <c r="EX417" s="85"/>
      <c r="EY417" s="85"/>
      <c r="EZ417" s="85"/>
      <c r="FA417" s="85"/>
      <c r="FB417" s="85"/>
      <c r="FC417" s="85"/>
      <c r="FD417" s="85"/>
      <c r="FE417" s="85"/>
      <c r="FF417" s="85"/>
      <c r="FG417" s="85"/>
      <c r="FH417" s="85"/>
      <c r="FI417" s="85"/>
      <c r="FJ417" s="85"/>
      <c r="FK417" s="85"/>
      <c r="FL417" s="85"/>
      <c r="FM417" s="85"/>
      <c r="FN417" s="85"/>
      <c r="FO417" s="85"/>
      <c r="FP417" s="85"/>
      <c r="FQ417" s="85"/>
      <c r="FR417" s="85"/>
      <c r="FS417" s="85"/>
      <c r="FT417" s="85"/>
      <c r="FU417" s="85"/>
      <c r="FV417" s="85"/>
      <c r="FW417" s="85"/>
      <c r="FX417" s="85"/>
      <c r="FY417" s="85"/>
      <c r="FZ417" s="85"/>
      <c r="GA417" s="85"/>
      <c r="GB417" s="85"/>
      <c r="GC417" s="85"/>
      <c r="GD417" s="85"/>
      <c r="GE417" s="85"/>
      <c r="GF417" s="85"/>
      <c r="GG417" s="85"/>
      <c r="GH417" s="85"/>
      <c r="GI417" s="85"/>
      <c r="GJ417" s="85"/>
      <c r="GK417" s="85"/>
      <c r="GL417" s="85"/>
      <c r="GM417" s="85"/>
      <c r="GN417" s="85"/>
      <c r="GO417" s="85"/>
    </row>
    <row r="418" spans="1:197" s="52" customFormat="1" ht="24.75" customHeight="1" x14ac:dyDescent="0.3">
      <c r="A418" s="29" t="s">
        <v>18</v>
      </c>
      <c r="B418" s="24" t="s">
        <v>701</v>
      </c>
      <c r="C418" s="9" t="s">
        <v>20</v>
      </c>
      <c r="D418" s="25" t="s">
        <v>21</v>
      </c>
      <c r="E418" s="9" t="s">
        <v>20</v>
      </c>
      <c r="F418" s="25" t="s">
        <v>22</v>
      </c>
      <c r="G418" s="68">
        <v>21401</v>
      </c>
      <c r="H418" s="26" t="s">
        <v>100</v>
      </c>
      <c r="I418" s="26" t="s">
        <v>240</v>
      </c>
      <c r="J418" s="77" t="s">
        <v>241</v>
      </c>
      <c r="K418" s="69" t="s">
        <v>80</v>
      </c>
      <c r="L418" s="69" t="s">
        <v>80</v>
      </c>
      <c r="M418" s="71" t="s">
        <v>28</v>
      </c>
      <c r="N418" s="149">
        <v>2</v>
      </c>
      <c r="O418" s="149">
        <v>174</v>
      </c>
      <c r="P418" s="16" t="s">
        <v>36</v>
      </c>
      <c r="Q418" s="88">
        <v>348</v>
      </c>
      <c r="R418" s="88">
        <v>348</v>
      </c>
      <c r="S418" s="158"/>
      <c r="T418" s="159"/>
      <c r="U418" s="159"/>
      <c r="V418" s="159"/>
      <c r="W418" s="159"/>
      <c r="X418" s="158"/>
      <c r="Y418" s="160"/>
      <c r="Z418" s="158"/>
      <c r="AA418" s="159"/>
      <c r="AB418" s="159"/>
      <c r="AC418" s="159"/>
      <c r="AD418" s="161"/>
      <c r="AE418" s="85"/>
      <c r="AF418" s="85"/>
      <c r="AG418" s="85"/>
      <c r="AH418" s="85"/>
      <c r="AI418" s="85"/>
      <c r="AJ418" s="85"/>
      <c r="AK418" s="85"/>
      <c r="AL418" s="85"/>
      <c r="AM418" s="85"/>
      <c r="AN418" s="85"/>
      <c r="AO418" s="85"/>
      <c r="AP418" s="85"/>
      <c r="AQ418" s="85"/>
      <c r="AR418" s="85"/>
      <c r="AS418" s="85"/>
      <c r="AT418" s="85"/>
      <c r="AU418" s="85"/>
      <c r="AV418" s="85"/>
      <c r="AW418" s="85"/>
      <c r="AX418" s="85"/>
      <c r="AY418" s="85"/>
      <c r="AZ418" s="85"/>
      <c r="BA418" s="85"/>
      <c r="BB418" s="85"/>
      <c r="BC418" s="85"/>
      <c r="BD418" s="85"/>
      <c r="BE418" s="85"/>
      <c r="BF418" s="85"/>
      <c r="BG418" s="85"/>
      <c r="BH418" s="85"/>
      <c r="BI418" s="85"/>
      <c r="BJ418" s="85"/>
      <c r="BK418" s="85"/>
      <c r="BL418" s="85"/>
      <c r="BM418" s="85"/>
      <c r="BN418" s="85"/>
      <c r="BO418" s="85"/>
      <c r="BP418" s="85"/>
      <c r="BQ418" s="85"/>
      <c r="BR418" s="85"/>
      <c r="BS418" s="85"/>
      <c r="BT418" s="85"/>
      <c r="BU418" s="85"/>
      <c r="BV418" s="85"/>
      <c r="BW418" s="85"/>
      <c r="BX418" s="85"/>
      <c r="BY418" s="85"/>
      <c r="BZ418" s="85"/>
      <c r="CA418" s="85"/>
      <c r="CB418" s="85"/>
      <c r="CC418" s="85"/>
      <c r="CD418" s="85"/>
      <c r="CE418" s="85"/>
      <c r="CF418" s="85"/>
      <c r="CG418" s="85"/>
      <c r="CH418" s="85"/>
      <c r="CI418" s="85"/>
      <c r="CJ418" s="85"/>
      <c r="CK418" s="85"/>
      <c r="CL418" s="85"/>
      <c r="CM418" s="85"/>
      <c r="CN418" s="85"/>
      <c r="CO418" s="85"/>
      <c r="CP418" s="85"/>
      <c r="CQ418" s="85"/>
      <c r="CR418" s="85"/>
      <c r="CS418" s="85"/>
      <c r="CT418" s="85"/>
      <c r="CU418" s="85"/>
      <c r="CV418" s="85"/>
      <c r="CW418" s="85"/>
      <c r="CX418" s="85"/>
      <c r="CY418" s="85"/>
      <c r="CZ418" s="85"/>
      <c r="DA418" s="85"/>
      <c r="DB418" s="85"/>
      <c r="DC418" s="85"/>
      <c r="DD418" s="85"/>
      <c r="DE418" s="85"/>
      <c r="DF418" s="85"/>
      <c r="DG418" s="85"/>
      <c r="DH418" s="85"/>
      <c r="DI418" s="85"/>
      <c r="DJ418" s="85"/>
      <c r="DK418" s="85"/>
      <c r="DL418" s="85"/>
      <c r="DM418" s="85"/>
      <c r="DN418" s="85"/>
      <c r="DO418" s="85"/>
      <c r="DP418" s="85"/>
      <c r="DQ418" s="85"/>
      <c r="DR418" s="85"/>
      <c r="DS418" s="85"/>
      <c r="DT418" s="85"/>
      <c r="DU418" s="85"/>
      <c r="DV418" s="85"/>
      <c r="DW418" s="85"/>
      <c r="DX418" s="85"/>
      <c r="DY418" s="85"/>
      <c r="DZ418" s="85"/>
      <c r="EA418" s="85"/>
      <c r="EB418" s="85"/>
      <c r="EC418" s="85"/>
      <c r="ED418" s="85"/>
      <c r="EE418" s="85"/>
      <c r="EF418" s="85"/>
      <c r="EG418" s="85"/>
      <c r="EH418" s="85"/>
      <c r="EI418" s="85"/>
      <c r="EJ418" s="85"/>
      <c r="EK418" s="85"/>
      <c r="EL418" s="85"/>
      <c r="EM418" s="85"/>
      <c r="EN418" s="85"/>
      <c r="EO418" s="85"/>
      <c r="EP418" s="85"/>
      <c r="EQ418" s="85"/>
      <c r="ER418" s="85"/>
      <c r="ES418" s="85"/>
      <c r="ET418" s="85"/>
      <c r="EU418" s="85"/>
      <c r="EV418" s="85"/>
      <c r="EW418" s="85"/>
      <c r="EX418" s="85"/>
      <c r="EY418" s="85"/>
      <c r="EZ418" s="85"/>
      <c r="FA418" s="85"/>
      <c r="FB418" s="85"/>
      <c r="FC418" s="85"/>
      <c r="FD418" s="85"/>
      <c r="FE418" s="85"/>
      <c r="FF418" s="85"/>
      <c r="FG418" s="85"/>
      <c r="FH418" s="85"/>
      <c r="FI418" s="85"/>
      <c r="FJ418" s="85"/>
      <c r="FK418" s="85"/>
      <c r="FL418" s="85"/>
      <c r="FM418" s="85"/>
      <c r="FN418" s="85"/>
      <c r="FO418" s="85"/>
      <c r="FP418" s="85"/>
      <c r="FQ418" s="85"/>
      <c r="FR418" s="85"/>
      <c r="FS418" s="85"/>
      <c r="FT418" s="85"/>
      <c r="FU418" s="85"/>
      <c r="FV418" s="85"/>
      <c r="FW418" s="85"/>
      <c r="FX418" s="85"/>
      <c r="FY418" s="85"/>
      <c r="FZ418" s="85"/>
      <c r="GA418" s="85"/>
      <c r="GB418" s="85"/>
      <c r="GC418" s="85"/>
      <c r="GD418" s="85"/>
      <c r="GE418" s="85"/>
      <c r="GF418" s="85"/>
      <c r="GG418" s="85"/>
      <c r="GH418" s="85"/>
      <c r="GI418" s="85"/>
      <c r="GJ418" s="85"/>
      <c r="GK418" s="85"/>
      <c r="GL418" s="85"/>
      <c r="GM418" s="85"/>
      <c r="GN418" s="85"/>
      <c r="GO418" s="85"/>
    </row>
    <row r="419" spans="1:197" s="52" customFormat="1" ht="24.75" customHeight="1" x14ac:dyDescent="0.3">
      <c r="A419" s="29" t="s">
        <v>18</v>
      </c>
      <c r="B419" s="24" t="s">
        <v>701</v>
      </c>
      <c r="C419" s="9" t="s">
        <v>20</v>
      </c>
      <c r="D419" s="25" t="s">
        <v>21</v>
      </c>
      <c r="E419" s="9" t="s">
        <v>20</v>
      </c>
      <c r="F419" s="25" t="s">
        <v>22</v>
      </c>
      <c r="G419" s="68">
        <v>21401</v>
      </c>
      <c r="H419" s="26" t="s">
        <v>100</v>
      </c>
      <c r="I419" s="26" t="s">
        <v>244</v>
      </c>
      <c r="J419" s="77" t="s">
        <v>245</v>
      </c>
      <c r="K419" s="69" t="s">
        <v>80</v>
      </c>
      <c r="L419" s="69" t="s">
        <v>80</v>
      </c>
      <c r="M419" s="71" t="s">
        <v>28</v>
      </c>
      <c r="N419" s="149">
        <v>2</v>
      </c>
      <c r="O419" s="149">
        <v>174</v>
      </c>
      <c r="P419" s="16" t="s">
        <v>36</v>
      </c>
      <c r="Q419" s="88">
        <v>348</v>
      </c>
      <c r="R419" s="88">
        <v>348</v>
      </c>
      <c r="S419" s="158"/>
      <c r="T419" s="159"/>
      <c r="U419" s="159"/>
      <c r="V419" s="159"/>
      <c r="W419" s="159"/>
      <c r="X419" s="158"/>
      <c r="Y419" s="160"/>
      <c r="Z419" s="158"/>
      <c r="AA419" s="159"/>
      <c r="AB419" s="159"/>
      <c r="AC419" s="159"/>
      <c r="AD419" s="161"/>
      <c r="AE419" s="85"/>
      <c r="AF419" s="85"/>
      <c r="AG419" s="85"/>
      <c r="AH419" s="85"/>
      <c r="AI419" s="85"/>
      <c r="AJ419" s="85"/>
      <c r="AK419" s="85"/>
      <c r="AL419" s="85"/>
      <c r="AM419" s="85"/>
      <c r="AN419" s="85"/>
      <c r="AO419" s="85"/>
      <c r="AP419" s="85"/>
      <c r="AQ419" s="85"/>
      <c r="AR419" s="85"/>
      <c r="AS419" s="85"/>
      <c r="AT419" s="85"/>
      <c r="AU419" s="85"/>
      <c r="AV419" s="85"/>
      <c r="AW419" s="85"/>
      <c r="AX419" s="85"/>
      <c r="AY419" s="85"/>
      <c r="AZ419" s="85"/>
      <c r="BA419" s="85"/>
      <c r="BB419" s="85"/>
      <c r="BC419" s="85"/>
      <c r="BD419" s="85"/>
      <c r="BE419" s="85"/>
      <c r="BF419" s="85"/>
      <c r="BG419" s="85"/>
      <c r="BH419" s="85"/>
      <c r="BI419" s="85"/>
      <c r="BJ419" s="85"/>
      <c r="BK419" s="85"/>
      <c r="BL419" s="85"/>
      <c r="BM419" s="85"/>
      <c r="BN419" s="85"/>
      <c r="BO419" s="85"/>
      <c r="BP419" s="85"/>
      <c r="BQ419" s="85"/>
      <c r="BR419" s="85"/>
      <c r="BS419" s="85"/>
      <c r="BT419" s="85"/>
      <c r="BU419" s="85"/>
      <c r="BV419" s="85"/>
      <c r="BW419" s="85"/>
      <c r="BX419" s="85"/>
      <c r="BY419" s="85"/>
      <c r="BZ419" s="85"/>
      <c r="CA419" s="85"/>
      <c r="CB419" s="85"/>
      <c r="CC419" s="85"/>
      <c r="CD419" s="85"/>
      <c r="CE419" s="85"/>
      <c r="CF419" s="85"/>
      <c r="CG419" s="85"/>
      <c r="CH419" s="85"/>
      <c r="CI419" s="85"/>
      <c r="CJ419" s="85"/>
      <c r="CK419" s="85"/>
      <c r="CL419" s="85"/>
      <c r="CM419" s="85"/>
      <c r="CN419" s="85"/>
      <c r="CO419" s="85"/>
      <c r="CP419" s="85"/>
      <c r="CQ419" s="85"/>
      <c r="CR419" s="85"/>
      <c r="CS419" s="85"/>
      <c r="CT419" s="85"/>
      <c r="CU419" s="85"/>
      <c r="CV419" s="85"/>
      <c r="CW419" s="85"/>
      <c r="CX419" s="85"/>
      <c r="CY419" s="85"/>
      <c r="CZ419" s="85"/>
      <c r="DA419" s="85"/>
      <c r="DB419" s="85"/>
      <c r="DC419" s="85"/>
      <c r="DD419" s="85"/>
      <c r="DE419" s="85"/>
      <c r="DF419" s="85"/>
      <c r="DG419" s="85"/>
      <c r="DH419" s="85"/>
      <c r="DI419" s="85"/>
      <c r="DJ419" s="85"/>
      <c r="DK419" s="85"/>
      <c r="DL419" s="85"/>
      <c r="DM419" s="85"/>
      <c r="DN419" s="85"/>
      <c r="DO419" s="85"/>
      <c r="DP419" s="85"/>
      <c r="DQ419" s="85"/>
      <c r="DR419" s="85"/>
      <c r="DS419" s="85"/>
      <c r="DT419" s="85"/>
      <c r="DU419" s="85"/>
      <c r="DV419" s="85"/>
      <c r="DW419" s="85"/>
      <c r="DX419" s="85"/>
      <c r="DY419" s="85"/>
      <c r="DZ419" s="85"/>
      <c r="EA419" s="85"/>
      <c r="EB419" s="85"/>
      <c r="EC419" s="85"/>
      <c r="ED419" s="85"/>
      <c r="EE419" s="85"/>
      <c r="EF419" s="85"/>
      <c r="EG419" s="85"/>
      <c r="EH419" s="85"/>
      <c r="EI419" s="85"/>
      <c r="EJ419" s="85"/>
      <c r="EK419" s="85"/>
      <c r="EL419" s="85"/>
      <c r="EM419" s="85"/>
      <c r="EN419" s="85"/>
      <c r="EO419" s="85"/>
      <c r="EP419" s="85"/>
      <c r="EQ419" s="85"/>
      <c r="ER419" s="85"/>
      <c r="ES419" s="85"/>
      <c r="ET419" s="85"/>
      <c r="EU419" s="85"/>
      <c r="EV419" s="85"/>
      <c r="EW419" s="85"/>
      <c r="EX419" s="85"/>
      <c r="EY419" s="85"/>
      <c r="EZ419" s="85"/>
      <c r="FA419" s="85"/>
      <c r="FB419" s="85"/>
      <c r="FC419" s="85"/>
      <c r="FD419" s="85"/>
      <c r="FE419" s="85"/>
      <c r="FF419" s="85"/>
      <c r="FG419" s="85"/>
      <c r="FH419" s="85"/>
      <c r="FI419" s="85"/>
      <c r="FJ419" s="85"/>
      <c r="FK419" s="85"/>
      <c r="FL419" s="85"/>
      <c r="FM419" s="85"/>
      <c r="FN419" s="85"/>
      <c r="FO419" s="85"/>
      <c r="FP419" s="85"/>
      <c r="FQ419" s="85"/>
      <c r="FR419" s="85"/>
      <c r="FS419" s="85"/>
      <c r="FT419" s="85"/>
      <c r="FU419" s="85"/>
      <c r="FV419" s="85"/>
      <c r="FW419" s="85"/>
      <c r="FX419" s="85"/>
      <c r="FY419" s="85"/>
      <c r="FZ419" s="85"/>
      <c r="GA419" s="85"/>
      <c r="GB419" s="85"/>
      <c r="GC419" s="85"/>
      <c r="GD419" s="85"/>
      <c r="GE419" s="85"/>
      <c r="GF419" s="85"/>
      <c r="GG419" s="85"/>
      <c r="GH419" s="85"/>
      <c r="GI419" s="85"/>
      <c r="GJ419" s="85"/>
      <c r="GK419" s="85"/>
      <c r="GL419" s="85"/>
      <c r="GM419" s="85"/>
      <c r="GN419" s="85"/>
      <c r="GO419" s="85"/>
    </row>
    <row r="420" spans="1:197" s="52" customFormat="1" ht="24.75" customHeight="1" x14ac:dyDescent="0.3">
      <c r="A420" s="29" t="s">
        <v>18</v>
      </c>
      <c r="B420" s="24" t="s">
        <v>701</v>
      </c>
      <c r="C420" s="9" t="s">
        <v>20</v>
      </c>
      <c r="D420" s="25" t="s">
        <v>21</v>
      </c>
      <c r="E420" s="9" t="s">
        <v>20</v>
      </c>
      <c r="F420" s="25" t="s">
        <v>22</v>
      </c>
      <c r="G420" s="68">
        <v>21401</v>
      </c>
      <c r="H420" s="26" t="s">
        <v>100</v>
      </c>
      <c r="I420" s="26" t="s">
        <v>242</v>
      </c>
      <c r="J420" s="77" t="s">
        <v>243</v>
      </c>
      <c r="K420" s="69" t="s">
        <v>80</v>
      </c>
      <c r="L420" s="69" t="s">
        <v>80</v>
      </c>
      <c r="M420" s="71" t="s">
        <v>28</v>
      </c>
      <c r="N420" s="149">
        <v>2</v>
      </c>
      <c r="O420" s="149">
        <v>174</v>
      </c>
      <c r="P420" s="16" t="s">
        <v>36</v>
      </c>
      <c r="Q420" s="88">
        <v>348</v>
      </c>
      <c r="R420" s="88">
        <v>348</v>
      </c>
      <c r="S420" s="158"/>
      <c r="T420" s="159"/>
      <c r="U420" s="159"/>
      <c r="V420" s="159"/>
      <c r="W420" s="159"/>
      <c r="X420" s="158"/>
      <c r="Y420" s="160"/>
      <c r="Z420" s="158"/>
      <c r="AA420" s="159"/>
      <c r="AB420" s="159"/>
      <c r="AC420" s="159"/>
      <c r="AD420" s="161"/>
      <c r="AE420" s="85"/>
      <c r="AF420" s="85"/>
      <c r="AG420" s="85"/>
      <c r="AH420" s="85"/>
      <c r="AI420" s="85"/>
      <c r="AJ420" s="85"/>
      <c r="AK420" s="85"/>
      <c r="AL420" s="85"/>
      <c r="AM420" s="85"/>
      <c r="AN420" s="85"/>
      <c r="AO420" s="85"/>
      <c r="AP420" s="85"/>
      <c r="AQ420" s="85"/>
      <c r="AR420" s="85"/>
      <c r="AS420" s="85"/>
      <c r="AT420" s="85"/>
      <c r="AU420" s="85"/>
      <c r="AV420" s="85"/>
      <c r="AW420" s="85"/>
      <c r="AX420" s="85"/>
      <c r="AY420" s="85"/>
      <c r="AZ420" s="85"/>
      <c r="BA420" s="85"/>
      <c r="BB420" s="85"/>
      <c r="BC420" s="85"/>
      <c r="BD420" s="85"/>
      <c r="BE420" s="85"/>
      <c r="BF420" s="85"/>
      <c r="BG420" s="85"/>
      <c r="BH420" s="85"/>
      <c r="BI420" s="85"/>
      <c r="BJ420" s="85"/>
      <c r="BK420" s="85"/>
      <c r="BL420" s="85"/>
      <c r="BM420" s="85"/>
      <c r="BN420" s="85"/>
      <c r="BO420" s="85"/>
      <c r="BP420" s="85"/>
      <c r="BQ420" s="85"/>
      <c r="BR420" s="85"/>
      <c r="BS420" s="85"/>
      <c r="BT420" s="85"/>
      <c r="BU420" s="85"/>
      <c r="BV420" s="85"/>
      <c r="BW420" s="85"/>
      <c r="BX420" s="85"/>
      <c r="BY420" s="85"/>
      <c r="BZ420" s="85"/>
      <c r="CA420" s="85"/>
      <c r="CB420" s="85"/>
      <c r="CC420" s="85"/>
      <c r="CD420" s="85"/>
      <c r="CE420" s="85"/>
      <c r="CF420" s="85"/>
      <c r="CG420" s="85"/>
      <c r="CH420" s="85"/>
      <c r="CI420" s="85"/>
      <c r="CJ420" s="85"/>
      <c r="CK420" s="85"/>
      <c r="CL420" s="85"/>
      <c r="CM420" s="85"/>
      <c r="CN420" s="85"/>
      <c r="CO420" s="85"/>
      <c r="CP420" s="85"/>
      <c r="CQ420" s="85"/>
      <c r="CR420" s="85"/>
      <c r="CS420" s="85"/>
      <c r="CT420" s="85"/>
      <c r="CU420" s="85"/>
      <c r="CV420" s="85"/>
      <c r="CW420" s="85"/>
      <c r="CX420" s="85"/>
      <c r="CY420" s="85"/>
      <c r="CZ420" s="85"/>
      <c r="DA420" s="85"/>
      <c r="DB420" s="85"/>
      <c r="DC420" s="85"/>
      <c r="DD420" s="85"/>
      <c r="DE420" s="85"/>
      <c r="DF420" s="85"/>
      <c r="DG420" s="85"/>
      <c r="DH420" s="85"/>
      <c r="DI420" s="85"/>
      <c r="DJ420" s="85"/>
      <c r="DK420" s="85"/>
      <c r="DL420" s="85"/>
      <c r="DM420" s="85"/>
      <c r="DN420" s="85"/>
      <c r="DO420" s="85"/>
      <c r="DP420" s="85"/>
      <c r="DQ420" s="85"/>
      <c r="DR420" s="85"/>
      <c r="DS420" s="85"/>
      <c r="DT420" s="85"/>
      <c r="DU420" s="85"/>
      <c r="DV420" s="85"/>
      <c r="DW420" s="85"/>
      <c r="DX420" s="85"/>
      <c r="DY420" s="85"/>
      <c r="DZ420" s="85"/>
      <c r="EA420" s="85"/>
      <c r="EB420" s="85"/>
      <c r="EC420" s="85"/>
      <c r="ED420" s="85"/>
      <c r="EE420" s="85"/>
      <c r="EF420" s="85"/>
      <c r="EG420" s="85"/>
      <c r="EH420" s="85"/>
      <c r="EI420" s="85"/>
      <c r="EJ420" s="85"/>
      <c r="EK420" s="85"/>
      <c r="EL420" s="85"/>
      <c r="EM420" s="85"/>
      <c r="EN420" s="85"/>
      <c r="EO420" s="85"/>
      <c r="EP420" s="85"/>
      <c r="EQ420" s="85"/>
      <c r="ER420" s="85"/>
      <c r="ES420" s="85"/>
      <c r="ET420" s="85"/>
      <c r="EU420" s="85"/>
      <c r="EV420" s="85"/>
      <c r="EW420" s="85"/>
      <c r="EX420" s="85"/>
      <c r="EY420" s="85"/>
      <c r="EZ420" s="85"/>
      <c r="FA420" s="85"/>
      <c r="FB420" s="85"/>
      <c r="FC420" s="85"/>
      <c r="FD420" s="85"/>
      <c r="FE420" s="85"/>
      <c r="FF420" s="85"/>
      <c r="FG420" s="85"/>
      <c r="FH420" s="85"/>
      <c r="FI420" s="85"/>
      <c r="FJ420" s="85"/>
      <c r="FK420" s="85"/>
      <c r="FL420" s="85"/>
      <c r="FM420" s="85"/>
      <c r="FN420" s="85"/>
      <c r="FO420" s="85"/>
      <c r="FP420" s="85"/>
      <c r="FQ420" s="85"/>
      <c r="FR420" s="85"/>
      <c r="FS420" s="85"/>
      <c r="FT420" s="85"/>
      <c r="FU420" s="85"/>
      <c r="FV420" s="85"/>
      <c r="FW420" s="85"/>
      <c r="FX420" s="85"/>
      <c r="FY420" s="85"/>
      <c r="FZ420" s="85"/>
      <c r="GA420" s="85"/>
      <c r="GB420" s="85"/>
      <c r="GC420" s="85"/>
      <c r="GD420" s="85"/>
      <c r="GE420" s="85"/>
      <c r="GF420" s="85"/>
      <c r="GG420" s="85"/>
      <c r="GH420" s="85"/>
      <c r="GI420" s="85"/>
      <c r="GJ420" s="85"/>
      <c r="GK420" s="85"/>
      <c r="GL420" s="85"/>
      <c r="GM420" s="85"/>
      <c r="GN420" s="85"/>
      <c r="GO420" s="85"/>
    </row>
    <row r="421" spans="1:197" s="52" customFormat="1" ht="24.75" customHeight="1" x14ac:dyDescent="0.3">
      <c r="A421" s="29" t="s">
        <v>18</v>
      </c>
      <c r="B421" s="24" t="s">
        <v>701</v>
      </c>
      <c r="C421" s="9" t="s">
        <v>20</v>
      </c>
      <c r="D421" s="25" t="s">
        <v>21</v>
      </c>
      <c r="E421" s="9" t="s">
        <v>20</v>
      </c>
      <c r="F421" s="25" t="s">
        <v>22</v>
      </c>
      <c r="G421" s="68">
        <v>21401</v>
      </c>
      <c r="H421" s="26" t="s">
        <v>100</v>
      </c>
      <c r="I421" s="26" t="s">
        <v>956</v>
      </c>
      <c r="J421" s="77" t="s">
        <v>957</v>
      </c>
      <c r="K421" s="69" t="s">
        <v>80</v>
      </c>
      <c r="L421" s="69" t="s">
        <v>80</v>
      </c>
      <c r="M421" s="71" t="s">
        <v>28</v>
      </c>
      <c r="N421" s="149">
        <v>1</v>
      </c>
      <c r="O421" s="149">
        <v>2552</v>
      </c>
      <c r="P421" s="16" t="s">
        <v>36</v>
      </c>
      <c r="Q421" s="88">
        <v>2552</v>
      </c>
      <c r="R421" s="88">
        <v>2552</v>
      </c>
      <c r="S421" s="158"/>
      <c r="T421" s="159"/>
      <c r="U421" s="159"/>
      <c r="V421" s="159"/>
      <c r="W421" s="159"/>
      <c r="X421" s="158"/>
      <c r="Y421" s="160"/>
      <c r="Z421" s="158"/>
      <c r="AA421" s="159"/>
      <c r="AB421" s="159"/>
      <c r="AC421" s="159"/>
      <c r="AD421" s="161"/>
      <c r="AE421" s="85"/>
      <c r="AF421" s="85"/>
      <c r="AG421" s="85"/>
      <c r="AH421" s="85"/>
      <c r="AI421" s="85"/>
      <c r="AJ421" s="85"/>
      <c r="AK421" s="85"/>
      <c r="AL421" s="85"/>
      <c r="AM421" s="85"/>
      <c r="AN421" s="85"/>
      <c r="AO421" s="85"/>
      <c r="AP421" s="85"/>
      <c r="AQ421" s="85"/>
      <c r="AR421" s="85"/>
      <c r="AS421" s="85"/>
      <c r="AT421" s="85"/>
      <c r="AU421" s="85"/>
      <c r="AV421" s="85"/>
      <c r="AW421" s="85"/>
      <c r="AX421" s="85"/>
      <c r="AY421" s="85"/>
      <c r="AZ421" s="85"/>
      <c r="BA421" s="85"/>
      <c r="BB421" s="85"/>
      <c r="BC421" s="85"/>
      <c r="BD421" s="85"/>
      <c r="BE421" s="85"/>
      <c r="BF421" s="85"/>
      <c r="BG421" s="85"/>
      <c r="BH421" s="85"/>
      <c r="BI421" s="85"/>
      <c r="BJ421" s="85"/>
      <c r="BK421" s="85"/>
      <c r="BL421" s="85"/>
      <c r="BM421" s="85"/>
      <c r="BN421" s="85"/>
      <c r="BO421" s="85"/>
      <c r="BP421" s="85"/>
      <c r="BQ421" s="85"/>
      <c r="BR421" s="85"/>
      <c r="BS421" s="85"/>
      <c r="BT421" s="85"/>
      <c r="BU421" s="85"/>
      <c r="BV421" s="85"/>
      <c r="BW421" s="85"/>
      <c r="BX421" s="85"/>
      <c r="BY421" s="85"/>
      <c r="BZ421" s="85"/>
      <c r="CA421" s="85"/>
      <c r="CB421" s="85"/>
      <c r="CC421" s="85"/>
      <c r="CD421" s="85"/>
      <c r="CE421" s="85"/>
      <c r="CF421" s="85"/>
      <c r="CG421" s="85"/>
      <c r="CH421" s="85"/>
      <c r="CI421" s="85"/>
      <c r="CJ421" s="85"/>
      <c r="CK421" s="85"/>
      <c r="CL421" s="85"/>
      <c r="CM421" s="85"/>
      <c r="CN421" s="85"/>
      <c r="CO421" s="85"/>
      <c r="CP421" s="85"/>
      <c r="CQ421" s="85"/>
      <c r="CR421" s="85"/>
      <c r="CS421" s="85"/>
      <c r="CT421" s="85"/>
      <c r="CU421" s="85"/>
      <c r="CV421" s="85"/>
      <c r="CW421" s="85"/>
      <c r="CX421" s="85"/>
      <c r="CY421" s="85"/>
      <c r="CZ421" s="85"/>
      <c r="DA421" s="85"/>
      <c r="DB421" s="85"/>
      <c r="DC421" s="85"/>
      <c r="DD421" s="85"/>
      <c r="DE421" s="85"/>
      <c r="DF421" s="85"/>
      <c r="DG421" s="85"/>
      <c r="DH421" s="85"/>
      <c r="DI421" s="85"/>
      <c r="DJ421" s="85"/>
      <c r="DK421" s="85"/>
      <c r="DL421" s="85"/>
      <c r="DM421" s="85"/>
      <c r="DN421" s="85"/>
      <c r="DO421" s="85"/>
      <c r="DP421" s="85"/>
      <c r="DQ421" s="85"/>
      <c r="DR421" s="85"/>
      <c r="DS421" s="85"/>
      <c r="DT421" s="85"/>
      <c r="DU421" s="85"/>
      <c r="DV421" s="85"/>
      <c r="DW421" s="85"/>
      <c r="DX421" s="85"/>
      <c r="DY421" s="85"/>
      <c r="DZ421" s="85"/>
      <c r="EA421" s="85"/>
      <c r="EB421" s="85"/>
      <c r="EC421" s="85"/>
      <c r="ED421" s="85"/>
      <c r="EE421" s="85"/>
      <c r="EF421" s="85"/>
      <c r="EG421" s="85"/>
      <c r="EH421" s="85"/>
      <c r="EI421" s="85"/>
      <c r="EJ421" s="85"/>
      <c r="EK421" s="85"/>
      <c r="EL421" s="85"/>
      <c r="EM421" s="85"/>
      <c r="EN421" s="85"/>
      <c r="EO421" s="85"/>
      <c r="EP421" s="85"/>
      <c r="EQ421" s="85"/>
      <c r="ER421" s="85"/>
      <c r="ES421" s="85"/>
      <c r="ET421" s="85"/>
      <c r="EU421" s="85"/>
      <c r="EV421" s="85"/>
      <c r="EW421" s="85"/>
      <c r="EX421" s="85"/>
      <c r="EY421" s="85"/>
      <c r="EZ421" s="85"/>
      <c r="FA421" s="85"/>
      <c r="FB421" s="85"/>
      <c r="FC421" s="85"/>
      <c r="FD421" s="85"/>
      <c r="FE421" s="85"/>
      <c r="FF421" s="85"/>
      <c r="FG421" s="85"/>
      <c r="FH421" s="85"/>
      <c r="FI421" s="85"/>
      <c r="FJ421" s="85"/>
      <c r="FK421" s="85"/>
      <c r="FL421" s="85"/>
      <c r="FM421" s="85"/>
      <c r="FN421" s="85"/>
      <c r="FO421" s="85"/>
      <c r="FP421" s="85"/>
      <c r="FQ421" s="85"/>
      <c r="FR421" s="85"/>
      <c r="FS421" s="85"/>
      <c r="FT421" s="85"/>
      <c r="FU421" s="85"/>
      <c r="FV421" s="85"/>
      <c r="FW421" s="85"/>
      <c r="FX421" s="85"/>
      <c r="FY421" s="85"/>
      <c r="FZ421" s="85"/>
      <c r="GA421" s="85"/>
      <c r="GB421" s="85"/>
      <c r="GC421" s="85"/>
      <c r="GD421" s="85"/>
      <c r="GE421" s="85"/>
      <c r="GF421" s="85"/>
      <c r="GG421" s="85"/>
      <c r="GH421" s="85"/>
      <c r="GI421" s="85"/>
      <c r="GJ421" s="85"/>
      <c r="GK421" s="85"/>
      <c r="GL421" s="85"/>
      <c r="GM421" s="85"/>
      <c r="GN421" s="85"/>
      <c r="GO421" s="85"/>
    </row>
    <row r="422" spans="1:197" s="52" customFormat="1" ht="24.75" customHeight="1" x14ac:dyDescent="0.3">
      <c r="A422" s="29" t="s">
        <v>18</v>
      </c>
      <c r="B422" s="24" t="s">
        <v>701</v>
      </c>
      <c r="C422" s="9" t="s">
        <v>20</v>
      </c>
      <c r="D422" s="25" t="s">
        <v>21</v>
      </c>
      <c r="E422" s="9" t="s">
        <v>20</v>
      </c>
      <c r="F422" s="25" t="s">
        <v>22</v>
      </c>
      <c r="G422" s="68">
        <v>21401</v>
      </c>
      <c r="H422" s="26" t="s">
        <v>100</v>
      </c>
      <c r="I422" s="26" t="s">
        <v>970</v>
      </c>
      <c r="J422" s="77" t="s">
        <v>971</v>
      </c>
      <c r="K422" s="69" t="s">
        <v>80</v>
      </c>
      <c r="L422" s="69" t="s">
        <v>80</v>
      </c>
      <c r="M422" s="71" t="s">
        <v>28</v>
      </c>
      <c r="N422" s="149">
        <v>1</v>
      </c>
      <c r="O422" s="149">
        <v>2320</v>
      </c>
      <c r="P422" s="16" t="s">
        <v>36</v>
      </c>
      <c r="Q422" s="88">
        <v>2320</v>
      </c>
      <c r="R422" s="88">
        <v>2320</v>
      </c>
      <c r="S422" s="158"/>
      <c r="T422" s="159"/>
      <c r="U422" s="159"/>
      <c r="V422" s="159"/>
      <c r="W422" s="159"/>
      <c r="X422" s="158"/>
      <c r="Y422" s="160"/>
      <c r="Z422" s="158"/>
      <c r="AA422" s="159"/>
      <c r="AB422" s="159"/>
      <c r="AC422" s="159"/>
      <c r="AD422" s="161"/>
      <c r="AE422" s="85"/>
      <c r="AF422" s="85"/>
      <c r="AG422" s="85"/>
      <c r="AH422" s="85"/>
      <c r="AI422" s="85"/>
      <c r="AJ422" s="85"/>
      <c r="AK422" s="85"/>
      <c r="AL422" s="85"/>
      <c r="AM422" s="85"/>
      <c r="AN422" s="85"/>
      <c r="AO422" s="85"/>
      <c r="AP422" s="85"/>
      <c r="AQ422" s="85"/>
      <c r="AR422" s="85"/>
      <c r="AS422" s="85"/>
      <c r="AT422" s="85"/>
      <c r="AU422" s="85"/>
      <c r="AV422" s="85"/>
      <c r="AW422" s="85"/>
      <c r="AX422" s="85"/>
      <c r="AY422" s="85"/>
      <c r="AZ422" s="85"/>
      <c r="BA422" s="85"/>
      <c r="BB422" s="85"/>
      <c r="BC422" s="85"/>
      <c r="BD422" s="85"/>
      <c r="BE422" s="85"/>
      <c r="BF422" s="85"/>
      <c r="BG422" s="85"/>
      <c r="BH422" s="85"/>
      <c r="BI422" s="85"/>
      <c r="BJ422" s="85"/>
      <c r="BK422" s="85"/>
      <c r="BL422" s="85"/>
      <c r="BM422" s="85"/>
      <c r="BN422" s="85"/>
      <c r="BO422" s="85"/>
      <c r="BP422" s="85"/>
      <c r="BQ422" s="85"/>
      <c r="BR422" s="85"/>
      <c r="BS422" s="85"/>
      <c r="BT422" s="85"/>
      <c r="BU422" s="85"/>
      <c r="BV422" s="85"/>
      <c r="BW422" s="85"/>
      <c r="BX422" s="85"/>
      <c r="BY422" s="85"/>
      <c r="BZ422" s="85"/>
      <c r="CA422" s="85"/>
      <c r="CB422" s="85"/>
      <c r="CC422" s="85"/>
      <c r="CD422" s="85"/>
      <c r="CE422" s="85"/>
      <c r="CF422" s="85"/>
      <c r="CG422" s="85"/>
      <c r="CH422" s="85"/>
      <c r="CI422" s="85"/>
      <c r="CJ422" s="85"/>
      <c r="CK422" s="85"/>
      <c r="CL422" s="85"/>
      <c r="CM422" s="85"/>
      <c r="CN422" s="85"/>
      <c r="CO422" s="85"/>
      <c r="CP422" s="85"/>
      <c r="CQ422" s="85"/>
      <c r="CR422" s="85"/>
      <c r="CS422" s="85"/>
      <c r="CT422" s="85"/>
      <c r="CU422" s="85"/>
      <c r="CV422" s="85"/>
      <c r="CW422" s="85"/>
      <c r="CX422" s="85"/>
      <c r="CY422" s="85"/>
      <c r="CZ422" s="85"/>
      <c r="DA422" s="85"/>
      <c r="DB422" s="85"/>
      <c r="DC422" s="85"/>
      <c r="DD422" s="85"/>
      <c r="DE422" s="85"/>
      <c r="DF422" s="85"/>
      <c r="DG422" s="85"/>
      <c r="DH422" s="85"/>
      <c r="DI422" s="85"/>
      <c r="DJ422" s="85"/>
      <c r="DK422" s="85"/>
      <c r="DL422" s="85"/>
      <c r="DM422" s="85"/>
      <c r="DN422" s="85"/>
      <c r="DO422" s="85"/>
      <c r="DP422" s="85"/>
      <c r="DQ422" s="85"/>
      <c r="DR422" s="85"/>
      <c r="DS422" s="85"/>
      <c r="DT422" s="85"/>
      <c r="DU422" s="85"/>
      <c r="DV422" s="85"/>
      <c r="DW422" s="85"/>
      <c r="DX422" s="85"/>
      <c r="DY422" s="85"/>
      <c r="DZ422" s="85"/>
      <c r="EA422" s="85"/>
      <c r="EB422" s="85"/>
      <c r="EC422" s="85"/>
      <c r="ED422" s="85"/>
      <c r="EE422" s="85"/>
      <c r="EF422" s="85"/>
      <c r="EG422" s="85"/>
      <c r="EH422" s="85"/>
      <c r="EI422" s="85"/>
      <c r="EJ422" s="85"/>
      <c r="EK422" s="85"/>
      <c r="EL422" s="85"/>
      <c r="EM422" s="85"/>
      <c r="EN422" s="85"/>
      <c r="EO422" s="85"/>
      <c r="EP422" s="85"/>
      <c r="EQ422" s="85"/>
      <c r="ER422" s="85"/>
      <c r="ES422" s="85"/>
      <c r="ET422" s="85"/>
      <c r="EU422" s="85"/>
      <c r="EV422" s="85"/>
      <c r="EW422" s="85"/>
      <c r="EX422" s="85"/>
      <c r="EY422" s="85"/>
      <c r="EZ422" s="85"/>
      <c r="FA422" s="85"/>
      <c r="FB422" s="85"/>
      <c r="FC422" s="85"/>
      <c r="FD422" s="85"/>
      <c r="FE422" s="85"/>
      <c r="FF422" s="85"/>
      <c r="FG422" s="85"/>
      <c r="FH422" s="85"/>
      <c r="FI422" s="85"/>
      <c r="FJ422" s="85"/>
      <c r="FK422" s="85"/>
      <c r="FL422" s="85"/>
      <c r="FM422" s="85"/>
      <c r="FN422" s="85"/>
      <c r="FO422" s="85"/>
      <c r="FP422" s="85"/>
      <c r="FQ422" s="85"/>
      <c r="FR422" s="85"/>
      <c r="FS422" s="85"/>
      <c r="FT422" s="85"/>
      <c r="FU422" s="85"/>
      <c r="FV422" s="85"/>
      <c r="FW422" s="85"/>
      <c r="FX422" s="85"/>
      <c r="FY422" s="85"/>
      <c r="FZ422" s="85"/>
      <c r="GA422" s="85"/>
      <c r="GB422" s="85"/>
      <c r="GC422" s="85"/>
      <c r="GD422" s="85"/>
      <c r="GE422" s="85"/>
      <c r="GF422" s="85"/>
      <c r="GG422" s="85"/>
      <c r="GH422" s="85"/>
      <c r="GI422" s="85"/>
      <c r="GJ422" s="85"/>
      <c r="GK422" s="85"/>
      <c r="GL422" s="85"/>
      <c r="GM422" s="85"/>
      <c r="GN422" s="85"/>
      <c r="GO422" s="85"/>
    </row>
    <row r="423" spans="1:197" s="52" customFormat="1" ht="24.75" customHeight="1" x14ac:dyDescent="0.3">
      <c r="A423" s="29" t="s">
        <v>18</v>
      </c>
      <c r="B423" s="24" t="s">
        <v>701</v>
      </c>
      <c r="C423" s="9" t="s">
        <v>20</v>
      </c>
      <c r="D423" s="25" t="s">
        <v>21</v>
      </c>
      <c r="E423" s="9" t="s">
        <v>20</v>
      </c>
      <c r="F423" s="25" t="s">
        <v>22</v>
      </c>
      <c r="G423" s="68">
        <v>21401</v>
      </c>
      <c r="H423" s="26" t="s">
        <v>100</v>
      </c>
      <c r="I423" s="26" t="s">
        <v>972</v>
      </c>
      <c r="J423" s="77" t="s">
        <v>973</v>
      </c>
      <c r="K423" s="69" t="s">
        <v>80</v>
      </c>
      <c r="L423" s="69" t="s">
        <v>80</v>
      </c>
      <c r="M423" s="71" t="s">
        <v>28</v>
      </c>
      <c r="N423" s="149">
        <v>1</v>
      </c>
      <c r="O423" s="149">
        <v>23.2</v>
      </c>
      <c r="P423" s="16" t="s">
        <v>36</v>
      </c>
      <c r="Q423" s="88">
        <v>23.2</v>
      </c>
      <c r="R423" s="88">
        <v>23.2</v>
      </c>
      <c r="S423" s="158"/>
      <c r="T423" s="159"/>
      <c r="U423" s="159"/>
      <c r="V423" s="159"/>
      <c r="W423" s="159"/>
      <c r="X423" s="158"/>
      <c r="Y423" s="160"/>
      <c r="Z423" s="158"/>
      <c r="AA423" s="159"/>
      <c r="AB423" s="159"/>
      <c r="AC423" s="159"/>
      <c r="AD423" s="161"/>
      <c r="AE423" s="85"/>
      <c r="AF423" s="85"/>
      <c r="AG423" s="85"/>
      <c r="AH423" s="85"/>
      <c r="AI423" s="85"/>
      <c r="AJ423" s="85"/>
      <c r="AK423" s="85"/>
      <c r="AL423" s="85"/>
      <c r="AM423" s="85"/>
      <c r="AN423" s="85"/>
      <c r="AO423" s="85"/>
      <c r="AP423" s="85"/>
      <c r="AQ423" s="85"/>
      <c r="AR423" s="85"/>
      <c r="AS423" s="85"/>
      <c r="AT423" s="85"/>
      <c r="AU423" s="85"/>
      <c r="AV423" s="85"/>
      <c r="AW423" s="85"/>
      <c r="AX423" s="85"/>
      <c r="AY423" s="85"/>
      <c r="AZ423" s="85"/>
      <c r="BA423" s="85"/>
      <c r="BB423" s="85"/>
      <c r="BC423" s="85"/>
      <c r="BD423" s="85"/>
      <c r="BE423" s="85"/>
      <c r="BF423" s="85"/>
      <c r="BG423" s="85"/>
      <c r="BH423" s="85"/>
      <c r="BI423" s="85"/>
      <c r="BJ423" s="85"/>
      <c r="BK423" s="85"/>
      <c r="BL423" s="85"/>
      <c r="BM423" s="85"/>
      <c r="BN423" s="85"/>
      <c r="BO423" s="85"/>
      <c r="BP423" s="85"/>
      <c r="BQ423" s="85"/>
      <c r="BR423" s="85"/>
      <c r="BS423" s="85"/>
      <c r="BT423" s="85"/>
      <c r="BU423" s="85"/>
      <c r="BV423" s="85"/>
      <c r="BW423" s="85"/>
      <c r="BX423" s="85"/>
      <c r="BY423" s="85"/>
      <c r="BZ423" s="85"/>
      <c r="CA423" s="85"/>
      <c r="CB423" s="85"/>
      <c r="CC423" s="85"/>
      <c r="CD423" s="85"/>
      <c r="CE423" s="85"/>
      <c r="CF423" s="85"/>
      <c r="CG423" s="85"/>
      <c r="CH423" s="85"/>
      <c r="CI423" s="85"/>
      <c r="CJ423" s="85"/>
      <c r="CK423" s="85"/>
      <c r="CL423" s="85"/>
      <c r="CM423" s="85"/>
      <c r="CN423" s="85"/>
      <c r="CO423" s="85"/>
      <c r="CP423" s="85"/>
      <c r="CQ423" s="85"/>
      <c r="CR423" s="85"/>
      <c r="CS423" s="85"/>
      <c r="CT423" s="85"/>
      <c r="CU423" s="85"/>
      <c r="CV423" s="85"/>
      <c r="CW423" s="85"/>
      <c r="CX423" s="85"/>
      <c r="CY423" s="85"/>
      <c r="CZ423" s="85"/>
      <c r="DA423" s="85"/>
      <c r="DB423" s="85"/>
      <c r="DC423" s="85"/>
      <c r="DD423" s="85"/>
      <c r="DE423" s="85"/>
      <c r="DF423" s="85"/>
      <c r="DG423" s="85"/>
      <c r="DH423" s="85"/>
      <c r="DI423" s="85"/>
      <c r="DJ423" s="85"/>
      <c r="DK423" s="85"/>
      <c r="DL423" s="85"/>
      <c r="DM423" s="85"/>
      <c r="DN423" s="85"/>
      <c r="DO423" s="85"/>
      <c r="DP423" s="85"/>
      <c r="DQ423" s="85"/>
      <c r="DR423" s="85"/>
      <c r="DS423" s="85"/>
      <c r="DT423" s="85"/>
      <c r="DU423" s="85"/>
      <c r="DV423" s="85"/>
      <c r="DW423" s="85"/>
      <c r="DX423" s="85"/>
      <c r="DY423" s="85"/>
      <c r="DZ423" s="85"/>
      <c r="EA423" s="85"/>
      <c r="EB423" s="85"/>
      <c r="EC423" s="85"/>
      <c r="ED423" s="85"/>
      <c r="EE423" s="85"/>
      <c r="EF423" s="85"/>
      <c r="EG423" s="85"/>
      <c r="EH423" s="85"/>
      <c r="EI423" s="85"/>
      <c r="EJ423" s="85"/>
      <c r="EK423" s="85"/>
      <c r="EL423" s="85"/>
      <c r="EM423" s="85"/>
      <c r="EN423" s="85"/>
      <c r="EO423" s="85"/>
      <c r="EP423" s="85"/>
      <c r="EQ423" s="85"/>
      <c r="ER423" s="85"/>
      <c r="ES423" s="85"/>
      <c r="ET423" s="85"/>
      <c r="EU423" s="85"/>
      <c r="EV423" s="85"/>
      <c r="EW423" s="85"/>
      <c r="EX423" s="85"/>
      <c r="EY423" s="85"/>
      <c r="EZ423" s="85"/>
      <c r="FA423" s="85"/>
      <c r="FB423" s="85"/>
      <c r="FC423" s="85"/>
      <c r="FD423" s="85"/>
      <c r="FE423" s="85"/>
      <c r="FF423" s="85"/>
      <c r="FG423" s="85"/>
      <c r="FH423" s="85"/>
      <c r="FI423" s="85"/>
      <c r="FJ423" s="85"/>
      <c r="FK423" s="85"/>
      <c r="FL423" s="85"/>
      <c r="FM423" s="85"/>
      <c r="FN423" s="85"/>
      <c r="FO423" s="85"/>
      <c r="FP423" s="85"/>
      <c r="FQ423" s="85"/>
      <c r="FR423" s="85"/>
      <c r="FS423" s="85"/>
      <c r="FT423" s="85"/>
      <c r="FU423" s="85"/>
      <c r="FV423" s="85"/>
      <c r="FW423" s="85"/>
      <c r="FX423" s="85"/>
      <c r="FY423" s="85"/>
      <c r="FZ423" s="85"/>
      <c r="GA423" s="85"/>
      <c r="GB423" s="85"/>
      <c r="GC423" s="85"/>
      <c r="GD423" s="85"/>
      <c r="GE423" s="85"/>
      <c r="GF423" s="85"/>
      <c r="GG423" s="85"/>
      <c r="GH423" s="85"/>
      <c r="GI423" s="85"/>
      <c r="GJ423" s="85"/>
      <c r="GK423" s="85"/>
      <c r="GL423" s="85"/>
      <c r="GM423" s="85"/>
      <c r="GN423" s="85"/>
      <c r="GO423" s="85"/>
    </row>
    <row r="424" spans="1:197" s="52" customFormat="1" ht="24.75" customHeight="1" x14ac:dyDescent="0.3">
      <c r="A424" s="29" t="s">
        <v>18</v>
      </c>
      <c r="B424" s="29" t="s">
        <v>701</v>
      </c>
      <c r="C424" s="9" t="s">
        <v>20</v>
      </c>
      <c r="D424" s="26" t="s">
        <v>21</v>
      </c>
      <c r="E424" s="9" t="s">
        <v>20</v>
      </c>
      <c r="F424" s="26" t="s">
        <v>22</v>
      </c>
      <c r="G424" s="68">
        <v>22104</v>
      </c>
      <c r="H424" s="23" t="s">
        <v>23</v>
      </c>
      <c r="I424" s="14" t="s">
        <v>575</v>
      </c>
      <c r="J424" s="14" t="s">
        <v>576</v>
      </c>
      <c r="K424" s="14" t="s">
        <v>80</v>
      </c>
      <c r="L424" s="11" t="s">
        <v>80</v>
      </c>
      <c r="M424" s="11" t="s">
        <v>84</v>
      </c>
      <c r="N424" s="102">
        <v>1</v>
      </c>
      <c r="O424" s="172">
        <v>389.99</v>
      </c>
      <c r="P424" s="16" t="s">
        <v>36</v>
      </c>
      <c r="Q424" s="88">
        <v>389.99</v>
      </c>
      <c r="R424" s="88">
        <v>389.99</v>
      </c>
      <c r="S424" s="158"/>
      <c r="T424" s="159"/>
      <c r="U424" s="159"/>
      <c r="V424" s="156"/>
      <c r="W424" s="159"/>
      <c r="X424" s="158"/>
      <c r="Y424" s="160"/>
      <c r="Z424" s="158"/>
      <c r="AA424" s="159"/>
      <c r="AB424" s="159"/>
      <c r="AC424" s="159"/>
      <c r="AD424" s="161"/>
      <c r="AE424" s="85"/>
      <c r="AF424" s="85"/>
      <c r="AG424" s="85"/>
      <c r="AH424" s="85"/>
      <c r="AI424" s="85"/>
      <c r="AJ424" s="85"/>
      <c r="AK424" s="85"/>
      <c r="AL424" s="85"/>
      <c r="AM424" s="85"/>
      <c r="AN424" s="85"/>
      <c r="AO424" s="85"/>
      <c r="AP424" s="85"/>
      <c r="AQ424" s="85"/>
      <c r="AR424" s="85"/>
      <c r="AS424" s="85"/>
      <c r="AT424" s="85"/>
      <c r="AU424" s="85"/>
      <c r="AV424" s="85"/>
      <c r="AW424" s="85"/>
      <c r="AX424" s="85"/>
      <c r="AY424" s="85"/>
      <c r="AZ424" s="85"/>
      <c r="BA424" s="85"/>
      <c r="BB424" s="85"/>
      <c r="BC424" s="85"/>
      <c r="BD424" s="85"/>
      <c r="BE424" s="85"/>
      <c r="BF424" s="85"/>
      <c r="BG424" s="85"/>
      <c r="BH424" s="85"/>
      <c r="BI424" s="85"/>
      <c r="BJ424" s="85"/>
      <c r="BK424" s="85"/>
      <c r="BL424" s="85"/>
      <c r="BM424" s="85"/>
      <c r="BN424" s="85"/>
      <c r="BO424" s="85"/>
      <c r="BP424" s="85"/>
      <c r="BQ424" s="85"/>
      <c r="BR424" s="85"/>
      <c r="BS424" s="85"/>
      <c r="BT424" s="85"/>
      <c r="BU424" s="85"/>
      <c r="BV424" s="85"/>
      <c r="BW424" s="85"/>
      <c r="BX424" s="85"/>
      <c r="BY424" s="85"/>
      <c r="BZ424" s="85"/>
      <c r="CA424" s="85"/>
      <c r="CB424" s="85"/>
      <c r="CC424" s="85"/>
      <c r="CD424" s="85"/>
      <c r="CE424" s="85"/>
      <c r="CF424" s="85"/>
      <c r="CG424" s="85"/>
      <c r="CH424" s="85"/>
      <c r="CI424" s="85"/>
      <c r="CJ424" s="85"/>
      <c r="CK424" s="85"/>
      <c r="CL424" s="85"/>
      <c r="CM424" s="85"/>
      <c r="CN424" s="85"/>
      <c r="CO424" s="85"/>
      <c r="CP424" s="85"/>
      <c r="CQ424" s="85"/>
      <c r="CR424" s="85"/>
      <c r="CS424" s="85"/>
      <c r="CT424" s="85"/>
      <c r="CU424" s="85"/>
      <c r="CV424" s="85"/>
      <c r="CW424" s="85"/>
      <c r="CX424" s="85"/>
      <c r="CY424" s="85"/>
      <c r="CZ424" s="85"/>
      <c r="DA424" s="85"/>
      <c r="DB424" s="85"/>
      <c r="DC424" s="85"/>
      <c r="DD424" s="85"/>
      <c r="DE424" s="85"/>
      <c r="DF424" s="85"/>
      <c r="DG424" s="85"/>
      <c r="DH424" s="85"/>
      <c r="DI424" s="85"/>
      <c r="DJ424" s="85"/>
      <c r="DK424" s="85"/>
      <c r="DL424" s="85"/>
      <c r="DM424" s="85"/>
      <c r="DN424" s="85"/>
      <c r="DO424" s="85"/>
      <c r="DP424" s="85"/>
      <c r="DQ424" s="85"/>
      <c r="DR424" s="85"/>
      <c r="DS424" s="85"/>
      <c r="DT424" s="85"/>
      <c r="DU424" s="85"/>
      <c r="DV424" s="85"/>
      <c r="DW424" s="85"/>
      <c r="DX424" s="85"/>
      <c r="DY424" s="85"/>
      <c r="DZ424" s="85"/>
      <c r="EA424" s="85"/>
      <c r="EB424" s="85"/>
      <c r="EC424" s="85"/>
      <c r="ED424" s="85"/>
      <c r="EE424" s="85"/>
      <c r="EF424" s="85"/>
      <c r="EG424" s="85"/>
      <c r="EH424" s="85"/>
      <c r="EI424" s="85"/>
      <c r="EJ424" s="85"/>
      <c r="EK424" s="85"/>
      <c r="EL424" s="85"/>
      <c r="EM424" s="85"/>
      <c r="EN424" s="85"/>
      <c r="EO424" s="85"/>
      <c r="EP424" s="85"/>
      <c r="EQ424" s="85"/>
      <c r="ER424" s="85"/>
      <c r="ES424" s="85"/>
      <c r="ET424" s="85"/>
      <c r="EU424" s="85"/>
      <c r="EV424" s="85"/>
      <c r="EW424" s="85"/>
      <c r="EX424" s="85"/>
      <c r="EY424" s="85"/>
      <c r="EZ424" s="85"/>
      <c r="FA424" s="85"/>
      <c r="FB424" s="85"/>
      <c r="FC424" s="85"/>
      <c r="FD424" s="85"/>
      <c r="FE424" s="85"/>
      <c r="FF424" s="85"/>
      <c r="FG424" s="85"/>
      <c r="FH424" s="85"/>
      <c r="FI424" s="85"/>
      <c r="FJ424" s="85"/>
      <c r="FK424" s="85"/>
      <c r="FL424" s="85"/>
      <c r="FM424" s="85"/>
      <c r="FN424" s="85"/>
      <c r="FO424" s="85"/>
      <c r="FP424" s="85"/>
      <c r="FQ424" s="85"/>
      <c r="FR424" s="85"/>
      <c r="FS424" s="85"/>
      <c r="FT424" s="85"/>
      <c r="FU424" s="85"/>
      <c r="FV424" s="85"/>
      <c r="FW424" s="85"/>
      <c r="FX424" s="85"/>
      <c r="FY424" s="85"/>
      <c r="FZ424" s="85"/>
      <c r="GA424" s="85"/>
      <c r="GB424" s="85"/>
      <c r="GC424" s="85"/>
      <c r="GD424" s="85"/>
      <c r="GE424" s="85"/>
      <c r="GF424" s="85"/>
      <c r="GG424" s="85"/>
      <c r="GH424" s="85"/>
      <c r="GI424" s="85"/>
      <c r="GJ424" s="85"/>
      <c r="GK424" s="85"/>
      <c r="GL424" s="85"/>
      <c r="GM424" s="85"/>
      <c r="GN424" s="85"/>
      <c r="GO424" s="85"/>
    </row>
    <row r="425" spans="1:197" s="52" customFormat="1" ht="24.75" customHeight="1" x14ac:dyDescent="0.3">
      <c r="A425" s="29" t="s">
        <v>18</v>
      </c>
      <c r="B425" s="29" t="s">
        <v>701</v>
      </c>
      <c r="C425" s="9" t="s">
        <v>20</v>
      </c>
      <c r="D425" s="26" t="s">
        <v>21</v>
      </c>
      <c r="E425" s="9" t="s">
        <v>20</v>
      </c>
      <c r="F425" s="26" t="s">
        <v>22</v>
      </c>
      <c r="G425" s="68">
        <v>22104</v>
      </c>
      <c r="H425" s="23" t="s">
        <v>23</v>
      </c>
      <c r="I425" s="14" t="s">
        <v>577</v>
      </c>
      <c r="J425" s="14" t="s">
        <v>578</v>
      </c>
      <c r="K425" s="14" t="s">
        <v>80</v>
      </c>
      <c r="L425" s="11" t="s">
        <v>80</v>
      </c>
      <c r="M425" s="11" t="s">
        <v>28</v>
      </c>
      <c r="N425" s="102">
        <v>3</v>
      </c>
      <c r="O425" s="172">
        <v>260</v>
      </c>
      <c r="P425" s="16" t="s">
        <v>36</v>
      </c>
      <c r="Q425" s="88">
        <v>780</v>
      </c>
      <c r="R425" s="88">
        <v>780</v>
      </c>
      <c r="S425" s="158"/>
      <c r="T425" s="159"/>
      <c r="U425" s="159"/>
      <c r="V425" s="156"/>
      <c r="W425" s="159"/>
      <c r="X425" s="158"/>
      <c r="Y425" s="160"/>
      <c r="Z425" s="158"/>
      <c r="AA425" s="159"/>
      <c r="AB425" s="159"/>
      <c r="AC425" s="159"/>
      <c r="AD425" s="161"/>
      <c r="AE425" s="85"/>
      <c r="AF425" s="85"/>
      <c r="AG425" s="85"/>
      <c r="AH425" s="85"/>
      <c r="AI425" s="85"/>
      <c r="AJ425" s="85"/>
      <c r="AK425" s="85"/>
      <c r="AL425" s="85"/>
      <c r="AM425" s="85"/>
      <c r="AN425" s="85"/>
      <c r="AO425" s="85"/>
      <c r="AP425" s="85"/>
      <c r="AQ425" s="85"/>
      <c r="AR425" s="85"/>
      <c r="AS425" s="85"/>
      <c r="AT425" s="85"/>
      <c r="AU425" s="85"/>
      <c r="AV425" s="85"/>
      <c r="AW425" s="85"/>
      <c r="AX425" s="85"/>
      <c r="AY425" s="85"/>
      <c r="AZ425" s="85"/>
      <c r="BA425" s="85"/>
      <c r="BB425" s="85"/>
      <c r="BC425" s="85"/>
      <c r="BD425" s="85"/>
      <c r="BE425" s="85"/>
      <c r="BF425" s="85"/>
      <c r="BG425" s="85"/>
      <c r="BH425" s="85"/>
      <c r="BI425" s="85"/>
      <c r="BJ425" s="85"/>
      <c r="BK425" s="85"/>
      <c r="BL425" s="85"/>
      <c r="BM425" s="85"/>
      <c r="BN425" s="85"/>
      <c r="BO425" s="85"/>
      <c r="BP425" s="85"/>
      <c r="BQ425" s="85"/>
      <c r="BR425" s="85"/>
      <c r="BS425" s="85"/>
      <c r="BT425" s="85"/>
      <c r="BU425" s="85"/>
      <c r="BV425" s="85"/>
      <c r="BW425" s="85"/>
      <c r="BX425" s="85"/>
      <c r="BY425" s="85"/>
      <c r="BZ425" s="85"/>
      <c r="CA425" s="85"/>
      <c r="CB425" s="85"/>
      <c r="CC425" s="85"/>
      <c r="CD425" s="85"/>
      <c r="CE425" s="85"/>
      <c r="CF425" s="85"/>
      <c r="CG425" s="85"/>
      <c r="CH425" s="85"/>
      <c r="CI425" s="85"/>
      <c r="CJ425" s="85"/>
      <c r="CK425" s="85"/>
      <c r="CL425" s="85"/>
      <c r="CM425" s="85"/>
      <c r="CN425" s="85"/>
      <c r="CO425" s="85"/>
      <c r="CP425" s="85"/>
      <c r="CQ425" s="85"/>
      <c r="CR425" s="85"/>
      <c r="CS425" s="85"/>
      <c r="CT425" s="85"/>
      <c r="CU425" s="85"/>
      <c r="CV425" s="85"/>
      <c r="CW425" s="85"/>
      <c r="CX425" s="85"/>
      <c r="CY425" s="85"/>
      <c r="CZ425" s="85"/>
      <c r="DA425" s="85"/>
      <c r="DB425" s="85"/>
      <c r="DC425" s="85"/>
      <c r="DD425" s="85"/>
      <c r="DE425" s="85"/>
      <c r="DF425" s="85"/>
      <c r="DG425" s="85"/>
      <c r="DH425" s="85"/>
      <c r="DI425" s="85"/>
      <c r="DJ425" s="85"/>
      <c r="DK425" s="85"/>
      <c r="DL425" s="85"/>
      <c r="DM425" s="85"/>
      <c r="DN425" s="85"/>
      <c r="DO425" s="85"/>
      <c r="DP425" s="85"/>
      <c r="DQ425" s="85"/>
      <c r="DR425" s="85"/>
      <c r="DS425" s="85"/>
      <c r="DT425" s="85"/>
      <c r="DU425" s="85"/>
      <c r="DV425" s="85"/>
      <c r="DW425" s="85"/>
      <c r="DX425" s="85"/>
      <c r="DY425" s="85"/>
      <c r="DZ425" s="85"/>
      <c r="EA425" s="85"/>
      <c r="EB425" s="85"/>
      <c r="EC425" s="85"/>
      <c r="ED425" s="85"/>
      <c r="EE425" s="85"/>
      <c r="EF425" s="85"/>
      <c r="EG425" s="85"/>
      <c r="EH425" s="85"/>
      <c r="EI425" s="85"/>
      <c r="EJ425" s="85"/>
      <c r="EK425" s="85"/>
      <c r="EL425" s="85"/>
      <c r="EM425" s="85"/>
      <c r="EN425" s="85"/>
      <c r="EO425" s="85"/>
      <c r="EP425" s="85"/>
      <c r="EQ425" s="85"/>
      <c r="ER425" s="85"/>
      <c r="ES425" s="85"/>
      <c r="ET425" s="85"/>
      <c r="EU425" s="85"/>
      <c r="EV425" s="85"/>
      <c r="EW425" s="85"/>
      <c r="EX425" s="85"/>
      <c r="EY425" s="85"/>
      <c r="EZ425" s="85"/>
      <c r="FA425" s="85"/>
      <c r="FB425" s="85"/>
      <c r="FC425" s="85"/>
      <c r="FD425" s="85"/>
      <c r="FE425" s="85"/>
      <c r="FF425" s="85"/>
      <c r="FG425" s="85"/>
      <c r="FH425" s="85"/>
      <c r="FI425" s="85"/>
      <c r="FJ425" s="85"/>
      <c r="FK425" s="85"/>
      <c r="FL425" s="85"/>
      <c r="FM425" s="85"/>
      <c r="FN425" s="85"/>
      <c r="FO425" s="85"/>
      <c r="FP425" s="85"/>
      <c r="FQ425" s="85"/>
      <c r="FR425" s="85"/>
      <c r="FS425" s="85"/>
      <c r="FT425" s="85"/>
      <c r="FU425" s="85"/>
      <c r="FV425" s="85"/>
      <c r="FW425" s="85"/>
      <c r="FX425" s="85"/>
      <c r="FY425" s="85"/>
      <c r="FZ425" s="85"/>
      <c r="GA425" s="85"/>
      <c r="GB425" s="85"/>
      <c r="GC425" s="85"/>
      <c r="GD425" s="85"/>
      <c r="GE425" s="85"/>
      <c r="GF425" s="85"/>
      <c r="GG425" s="85"/>
      <c r="GH425" s="85"/>
      <c r="GI425" s="85"/>
      <c r="GJ425" s="85"/>
      <c r="GK425" s="85"/>
      <c r="GL425" s="85"/>
      <c r="GM425" s="85"/>
      <c r="GN425" s="85"/>
      <c r="GO425" s="85"/>
    </row>
    <row r="426" spans="1:197" s="52" customFormat="1" ht="24.75" customHeight="1" x14ac:dyDescent="0.3">
      <c r="A426" s="29" t="s">
        <v>18</v>
      </c>
      <c r="B426" s="29" t="s">
        <v>701</v>
      </c>
      <c r="C426" s="9" t="s">
        <v>20</v>
      </c>
      <c r="D426" s="26" t="s">
        <v>21</v>
      </c>
      <c r="E426" s="9" t="s">
        <v>20</v>
      </c>
      <c r="F426" s="26" t="s">
        <v>22</v>
      </c>
      <c r="G426" s="68">
        <v>22104</v>
      </c>
      <c r="H426" s="23" t="s">
        <v>23</v>
      </c>
      <c r="I426" s="14" t="s">
        <v>437</v>
      </c>
      <c r="J426" s="14" t="s">
        <v>271</v>
      </c>
      <c r="K426" s="14" t="s">
        <v>80</v>
      </c>
      <c r="L426" s="11" t="s">
        <v>80</v>
      </c>
      <c r="M426" s="11" t="s">
        <v>28</v>
      </c>
      <c r="N426" s="102">
        <v>4</v>
      </c>
      <c r="O426" s="172">
        <v>219.9975</v>
      </c>
      <c r="P426" s="16" t="s">
        <v>36</v>
      </c>
      <c r="Q426" s="88">
        <v>879.99</v>
      </c>
      <c r="R426" s="88">
        <v>879.99</v>
      </c>
      <c r="S426" s="158"/>
      <c r="T426" s="159"/>
      <c r="U426" s="159"/>
      <c r="V426" s="156"/>
      <c r="W426" s="159"/>
      <c r="X426" s="158"/>
      <c r="Y426" s="160"/>
      <c r="Z426" s="158"/>
      <c r="AA426" s="159"/>
      <c r="AB426" s="159"/>
      <c r="AC426" s="159"/>
      <c r="AD426" s="161"/>
      <c r="AE426" s="85"/>
      <c r="AF426" s="85"/>
      <c r="AG426" s="85"/>
      <c r="AH426" s="85"/>
      <c r="AI426" s="85"/>
      <c r="AJ426" s="85"/>
      <c r="AK426" s="85"/>
      <c r="AL426" s="85"/>
      <c r="AM426" s="85"/>
      <c r="AN426" s="85"/>
      <c r="AO426" s="85"/>
      <c r="AP426" s="85"/>
      <c r="AQ426" s="85"/>
      <c r="AR426" s="85"/>
      <c r="AS426" s="85"/>
      <c r="AT426" s="85"/>
      <c r="AU426" s="85"/>
      <c r="AV426" s="85"/>
      <c r="AW426" s="85"/>
      <c r="AX426" s="85"/>
      <c r="AY426" s="85"/>
      <c r="AZ426" s="85"/>
      <c r="BA426" s="85"/>
      <c r="BB426" s="85"/>
      <c r="BC426" s="85"/>
      <c r="BD426" s="85"/>
      <c r="BE426" s="85"/>
      <c r="BF426" s="85"/>
      <c r="BG426" s="85"/>
      <c r="BH426" s="85"/>
      <c r="BI426" s="85"/>
      <c r="BJ426" s="85"/>
      <c r="BK426" s="85"/>
      <c r="BL426" s="85"/>
      <c r="BM426" s="85"/>
      <c r="BN426" s="85"/>
      <c r="BO426" s="85"/>
      <c r="BP426" s="85"/>
      <c r="BQ426" s="85"/>
      <c r="BR426" s="85"/>
      <c r="BS426" s="85"/>
      <c r="BT426" s="85"/>
      <c r="BU426" s="85"/>
      <c r="BV426" s="85"/>
      <c r="BW426" s="85"/>
      <c r="BX426" s="85"/>
      <c r="BY426" s="85"/>
      <c r="BZ426" s="85"/>
      <c r="CA426" s="85"/>
      <c r="CB426" s="85"/>
      <c r="CC426" s="85"/>
      <c r="CD426" s="85"/>
      <c r="CE426" s="85"/>
      <c r="CF426" s="85"/>
      <c r="CG426" s="85"/>
      <c r="CH426" s="85"/>
      <c r="CI426" s="85"/>
      <c r="CJ426" s="85"/>
      <c r="CK426" s="85"/>
      <c r="CL426" s="85"/>
      <c r="CM426" s="85"/>
      <c r="CN426" s="85"/>
      <c r="CO426" s="85"/>
      <c r="CP426" s="85"/>
      <c r="CQ426" s="85"/>
      <c r="CR426" s="85"/>
      <c r="CS426" s="85"/>
      <c r="CT426" s="85"/>
      <c r="CU426" s="85"/>
      <c r="CV426" s="85"/>
      <c r="CW426" s="85"/>
      <c r="CX426" s="85"/>
      <c r="CY426" s="85"/>
      <c r="CZ426" s="85"/>
      <c r="DA426" s="85"/>
      <c r="DB426" s="85"/>
      <c r="DC426" s="85"/>
      <c r="DD426" s="85"/>
      <c r="DE426" s="85"/>
      <c r="DF426" s="85"/>
      <c r="DG426" s="85"/>
      <c r="DH426" s="85"/>
      <c r="DI426" s="85"/>
      <c r="DJ426" s="85"/>
      <c r="DK426" s="85"/>
      <c r="DL426" s="85"/>
      <c r="DM426" s="85"/>
      <c r="DN426" s="85"/>
      <c r="DO426" s="85"/>
      <c r="DP426" s="85"/>
      <c r="DQ426" s="85"/>
      <c r="DR426" s="85"/>
      <c r="DS426" s="85"/>
      <c r="DT426" s="85"/>
      <c r="DU426" s="85"/>
      <c r="DV426" s="85"/>
      <c r="DW426" s="85"/>
      <c r="DX426" s="85"/>
      <c r="DY426" s="85"/>
      <c r="DZ426" s="85"/>
      <c r="EA426" s="85"/>
      <c r="EB426" s="85"/>
      <c r="EC426" s="85"/>
      <c r="ED426" s="85"/>
      <c r="EE426" s="85"/>
      <c r="EF426" s="85"/>
      <c r="EG426" s="85"/>
      <c r="EH426" s="85"/>
      <c r="EI426" s="85"/>
      <c r="EJ426" s="85"/>
      <c r="EK426" s="85"/>
      <c r="EL426" s="85"/>
      <c r="EM426" s="85"/>
      <c r="EN426" s="85"/>
      <c r="EO426" s="85"/>
      <c r="EP426" s="85"/>
      <c r="EQ426" s="85"/>
      <c r="ER426" s="85"/>
      <c r="ES426" s="85"/>
      <c r="ET426" s="85"/>
      <c r="EU426" s="85"/>
      <c r="EV426" s="85"/>
      <c r="EW426" s="85"/>
      <c r="EX426" s="85"/>
      <c r="EY426" s="85"/>
      <c r="EZ426" s="85"/>
      <c r="FA426" s="85"/>
      <c r="FB426" s="85"/>
      <c r="FC426" s="85"/>
      <c r="FD426" s="85"/>
      <c r="FE426" s="85"/>
      <c r="FF426" s="85"/>
      <c r="FG426" s="85"/>
      <c r="FH426" s="85"/>
      <c r="FI426" s="85"/>
      <c r="FJ426" s="85"/>
      <c r="FK426" s="85"/>
      <c r="FL426" s="85"/>
      <c r="FM426" s="85"/>
      <c r="FN426" s="85"/>
      <c r="FO426" s="85"/>
      <c r="FP426" s="85"/>
      <c r="FQ426" s="85"/>
      <c r="FR426" s="85"/>
      <c r="FS426" s="85"/>
      <c r="FT426" s="85"/>
      <c r="FU426" s="85"/>
      <c r="FV426" s="85"/>
      <c r="FW426" s="85"/>
      <c r="FX426" s="85"/>
      <c r="FY426" s="85"/>
      <c r="FZ426" s="85"/>
      <c r="GA426" s="85"/>
      <c r="GB426" s="85"/>
      <c r="GC426" s="85"/>
      <c r="GD426" s="85"/>
      <c r="GE426" s="85"/>
      <c r="GF426" s="85"/>
      <c r="GG426" s="85"/>
      <c r="GH426" s="85"/>
      <c r="GI426" s="85"/>
      <c r="GJ426" s="85"/>
      <c r="GK426" s="85"/>
      <c r="GL426" s="85"/>
      <c r="GM426" s="85"/>
      <c r="GN426" s="85"/>
      <c r="GO426" s="85"/>
    </row>
    <row r="427" spans="1:197" s="52" customFormat="1" ht="24.75" customHeight="1" x14ac:dyDescent="0.3">
      <c r="A427" s="29" t="s">
        <v>18</v>
      </c>
      <c r="B427" s="29" t="s">
        <v>701</v>
      </c>
      <c r="C427" s="9" t="s">
        <v>20</v>
      </c>
      <c r="D427" s="26" t="s">
        <v>21</v>
      </c>
      <c r="E427" s="9" t="s">
        <v>20</v>
      </c>
      <c r="F427" s="26" t="s">
        <v>22</v>
      </c>
      <c r="G427" s="68">
        <v>22104</v>
      </c>
      <c r="H427" s="23" t="s">
        <v>23</v>
      </c>
      <c r="I427" s="14" t="s">
        <v>563</v>
      </c>
      <c r="J427" s="14" t="s">
        <v>562</v>
      </c>
      <c r="K427" s="14" t="s">
        <v>80</v>
      </c>
      <c r="L427" s="11" t="s">
        <v>80</v>
      </c>
      <c r="M427" s="11" t="s">
        <v>28</v>
      </c>
      <c r="N427" s="102">
        <v>88</v>
      </c>
      <c r="O427" s="172">
        <v>19.238977272727272</v>
      </c>
      <c r="P427" s="16" t="s">
        <v>36</v>
      </c>
      <c r="Q427" s="88">
        <v>1693.03</v>
      </c>
      <c r="R427" s="88">
        <v>1693.03</v>
      </c>
      <c r="S427" s="158"/>
      <c r="T427" s="159"/>
      <c r="U427" s="159"/>
      <c r="V427" s="156"/>
      <c r="W427" s="159"/>
      <c r="X427" s="158"/>
      <c r="Y427" s="160"/>
      <c r="Z427" s="158"/>
      <c r="AA427" s="159"/>
      <c r="AB427" s="159"/>
      <c r="AC427" s="159"/>
      <c r="AD427" s="161"/>
      <c r="AE427" s="85"/>
      <c r="AF427" s="85"/>
      <c r="AG427" s="85"/>
      <c r="AH427" s="85"/>
      <c r="AI427" s="85"/>
      <c r="AJ427" s="85"/>
      <c r="AK427" s="85"/>
      <c r="AL427" s="85"/>
      <c r="AM427" s="85"/>
      <c r="AN427" s="85"/>
      <c r="AO427" s="85"/>
      <c r="AP427" s="85"/>
      <c r="AQ427" s="85"/>
      <c r="AR427" s="85"/>
      <c r="AS427" s="85"/>
      <c r="AT427" s="85"/>
      <c r="AU427" s="85"/>
      <c r="AV427" s="85"/>
      <c r="AW427" s="85"/>
      <c r="AX427" s="85"/>
      <c r="AY427" s="85"/>
      <c r="AZ427" s="85"/>
      <c r="BA427" s="85"/>
      <c r="BB427" s="85"/>
      <c r="BC427" s="85"/>
      <c r="BD427" s="85"/>
      <c r="BE427" s="85"/>
      <c r="BF427" s="85"/>
      <c r="BG427" s="85"/>
      <c r="BH427" s="85"/>
      <c r="BI427" s="85"/>
      <c r="BJ427" s="85"/>
      <c r="BK427" s="85"/>
      <c r="BL427" s="85"/>
      <c r="BM427" s="85"/>
      <c r="BN427" s="85"/>
      <c r="BO427" s="85"/>
      <c r="BP427" s="85"/>
      <c r="BQ427" s="85"/>
      <c r="BR427" s="85"/>
      <c r="BS427" s="85"/>
      <c r="BT427" s="85"/>
      <c r="BU427" s="85"/>
      <c r="BV427" s="85"/>
      <c r="BW427" s="85"/>
      <c r="BX427" s="85"/>
      <c r="BY427" s="85"/>
      <c r="BZ427" s="85"/>
      <c r="CA427" s="85"/>
      <c r="CB427" s="85"/>
      <c r="CC427" s="85"/>
      <c r="CD427" s="85"/>
      <c r="CE427" s="85"/>
      <c r="CF427" s="85"/>
      <c r="CG427" s="85"/>
      <c r="CH427" s="85"/>
      <c r="CI427" s="85"/>
      <c r="CJ427" s="85"/>
      <c r="CK427" s="85"/>
      <c r="CL427" s="85"/>
      <c r="CM427" s="85"/>
      <c r="CN427" s="85"/>
      <c r="CO427" s="85"/>
      <c r="CP427" s="85"/>
      <c r="CQ427" s="85"/>
      <c r="CR427" s="85"/>
      <c r="CS427" s="85"/>
      <c r="CT427" s="85"/>
      <c r="CU427" s="85"/>
      <c r="CV427" s="85"/>
      <c r="CW427" s="85"/>
      <c r="CX427" s="85"/>
      <c r="CY427" s="85"/>
      <c r="CZ427" s="85"/>
      <c r="DA427" s="85"/>
      <c r="DB427" s="85"/>
      <c r="DC427" s="85"/>
      <c r="DD427" s="85"/>
      <c r="DE427" s="85"/>
      <c r="DF427" s="85"/>
      <c r="DG427" s="85"/>
      <c r="DH427" s="85"/>
      <c r="DI427" s="85"/>
      <c r="DJ427" s="85"/>
      <c r="DK427" s="85"/>
      <c r="DL427" s="85"/>
      <c r="DM427" s="85"/>
      <c r="DN427" s="85"/>
      <c r="DO427" s="85"/>
      <c r="DP427" s="85"/>
      <c r="DQ427" s="85"/>
      <c r="DR427" s="85"/>
      <c r="DS427" s="85"/>
      <c r="DT427" s="85"/>
      <c r="DU427" s="85"/>
      <c r="DV427" s="85"/>
      <c r="DW427" s="85"/>
      <c r="DX427" s="85"/>
      <c r="DY427" s="85"/>
      <c r="DZ427" s="85"/>
      <c r="EA427" s="85"/>
      <c r="EB427" s="85"/>
      <c r="EC427" s="85"/>
      <c r="ED427" s="85"/>
      <c r="EE427" s="85"/>
      <c r="EF427" s="85"/>
      <c r="EG427" s="85"/>
      <c r="EH427" s="85"/>
      <c r="EI427" s="85"/>
      <c r="EJ427" s="85"/>
      <c r="EK427" s="85"/>
      <c r="EL427" s="85"/>
      <c r="EM427" s="85"/>
      <c r="EN427" s="85"/>
      <c r="EO427" s="85"/>
      <c r="EP427" s="85"/>
      <c r="EQ427" s="85"/>
      <c r="ER427" s="85"/>
      <c r="ES427" s="85"/>
      <c r="ET427" s="85"/>
      <c r="EU427" s="85"/>
      <c r="EV427" s="85"/>
      <c r="EW427" s="85"/>
      <c r="EX427" s="85"/>
      <c r="EY427" s="85"/>
      <c r="EZ427" s="85"/>
      <c r="FA427" s="85"/>
      <c r="FB427" s="85"/>
      <c r="FC427" s="85"/>
      <c r="FD427" s="85"/>
      <c r="FE427" s="85"/>
      <c r="FF427" s="85"/>
      <c r="FG427" s="85"/>
      <c r="FH427" s="85"/>
      <c r="FI427" s="85"/>
      <c r="FJ427" s="85"/>
      <c r="FK427" s="85"/>
      <c r="FL427" s="85"/>
      <c r="FM427" s="85"/>
      <c r="FN427" s="85"/>
      <c r="FO427" s="85"/>
      <c r="FP427" s="85"/>
      <c r="FQ427" s="85"/>
      <c r="FR427" s="85"/>
      <c r="FS427" s="85"/>
      <c r="FT427" s="85"/>
      <c r="FU427" s="85"/>
      <c r="FV427" s="85"/>
      <c r="FW427" s="85"/>
      <c r="FX427" s="85"/>
      <c r="FY427" s="85"/>
      <c r="FZ427" s="85"/>
      <c r="GA427" s="85"/>
      <c r="GB427" s="85"/>
      <c r="GC427" s="85"/>
      <c r="GD427" s="85"/>
      <c r="GE427" s="85"/>
      <c r="GF427" s="85"/>
      <c r="GG427" s="85"/>
      <c r="GH427" s="85"/>
      <c r="GI427" s="85"/>
      <c r="GJ427" s="85"/>
      <c r="GK427" s="85"/>
      <c r="GL427" s="85"/>
      <c r="GM427" s="85"/>
      <c r="GN427" s="85"/>
      <c r="GO427" s="85"/>
    </row>
    <row r="428" spans="1:197" s="52" customFormat="1" ht="24.75" customHeight="1" x14ac:dyDescent="0.3">
      <c r="A428" s="29" t="s">
        <v>18</v>
      </c>
      <c r="B428" s="29" t="s">
        <v>701</v>
      </c>
      <c r="C428" s="9" t="s">
        <v>20</v>
      </c>
      <c r="D428" s="26" t="s">
        <v>21</v>
      </c>
      <c r="E428" s="9" t="s">
        <v>20</v>
      </c>
      <c r="F428" s="26" t="s">
        <v>22</v>
      </c>
      <c r="G428" s="68">
        <v>22104</v>
      </c>
      <c r="H428" s="23" t="s">
        <v>23</v>
      </c>
      <c r="I428" s="14" t="s">
        <v>311</v>
      </c>
      <c r="J428" s="14" t="s">
        <v>312</v>
      </c>
      <c r="K428" s="14" t="s">
        <v>80</v>
      </c>
      <c r="L428" s="11" t="s">
        <v>80</v>
      </c>
      <c r="M428" s="11" t="s">
        <v>114</v>
      </c>
      <c r="N428" s="102">
        <v>1</v>
      </c>
      <c r="O428" s="172">
        <v>299.99</v>
      </c>
      <c r="P428" s="16" t="s">
        <v>36</v>
      </c>
      <c r="Q428" s="125">
        <v>299.99</v>
      </c>
      <c r="R428" s="125">
        <v>299.99</v>
      </c>
      <c r="S428" s="158"/>
      <c r="T428" s="159"/>
      <c r="U428" s="159"/>
      <c r="V428" s="156"/>
      <c r="W428" s="159"/>
      <c r="X428" s="158"/>
      <c r="Y428" s="160"/>
      <c r="Z428" s="158"/>
      <c r="AA428" s="159"/>
      <c r="AB428" s="159"/>
      <c r="AC428" s="159"/>
      <c r="AD428" s="161"/>
      <c r="AE428" s="85"/>
      <c r="AF428" s="85"/>
      <c r="AG428" s="85"/>
      <c r="AH428" s="85"/>
      <c r="AI428" s="85"/>
      <c r="AJ428" s="85"/>
      <c r="AK428" s="85"/>
      <c r="AL428" s="85"/>
      <c r="AM428" s="85"/>
      <c r="AN428" s="85"/>
      <c r="AO428" s="85"/>
      <c r="AP428" s="85"/>
      <c r="AQ428" s="85"/>
      <c r="AR428" s="85"/>
      <c r="AS428" s="85"/>
      <c r="AT428" s="85"/>
      <c r="AU428" s="85"/>
      <c r="AV428" s="85"/>
      <c r="AW428" s="85"/>
      <c r="AX428" s="85"/>
      <c r="AY428" s="85"/>
      <c r="AZ428" s="85"/>
      <c r="BA428" s="85"/>
      <c r="BB428" s="85"/>
      <c r="BC428" s="85"/>
      <c r="BD428" s="85"/>
      <c r="BE428" s="85"/>
      <c r="BF428" s="85"/>
      <c r="BG428" s="85"/>
      <c r="BH428" s="85"/>
      <c r="BI428" s="85"/>
      <c r="BJ428" s="85"/>
      <c r="BK428" s="85"/>
      <c r="BL428" s="85"/>
      <c r="BM428" s="85"/>
      <c r="BN428" s="85"/>
      <c r="BO428" s="85"/>
      <c r="BP428" s="85"/>
      <c r="BQ428" s="85"/>
      <c r="BR428" s="85"/>
      <c r="BS428" s="85"/>
      <c r="BT428" s="85"/>
      <c r="BU428" s="85"/>
      <c r="BV428" s="85"/>
      <c r="BW428" s="85"/>
      <c r="BX428" s="85"/>
      <c r="BY428" s="85"/>
      <c r="BZ428" s="85"/>
      <c r="CA428" s="85"/>
      <c r="CB428" s="85"/>
      <c r="CC428" s="85"/>
      <c r="CD428" s="85"/>
      <c r="CE428" s="85"/>
      <c r="CF428" s="85"/>
      <c r="CG428" s="85"/>
      <c r="CH428" s="85"/>
      <c r="CI428" s="85"/>
      <c r="CJ428" s="85"/>
      <c r="CK428" s="85"/>
      <c r="CL428" s="85"/>
      <c r="CM428" s="85"/>
      <c r="CN428" s="85"/>
      <c r="CO428" s="85"/>
      <c r="CP428" s="85"/>
      <c r="CQ428" s="85"/>
      <c r="CR428" s="85"/>
      <c r="CS428" s="85"/>
      <c r="CT428" s="85"/>
      <c r="CU428" s="85"/>
      <c r="CV428" s="85"/>
      <c r="CW428" s="85"/>
      <c r="CX428" s="85"/>
      <c r="CY428" s="85"/>
      <c r="CZ428" s="85"/>
      <c r="DA428" s="85"/>
      <c r="DB428" s="85"/>
      <c r="DC428" s="85"/>
      <c r="DD428" s="85"/>
      <c r="DE428" s="85"/>
      <c r="DF428" s="85"/>
      <c r="DG428" s="85"/>
      <c r="DH428" s="85"/>
      <c r="DI428" s="85"/>
      <c r="DJ428" s="85"/>
      <c r="DK428" s="85"/>
      <c r="DL428" s="85"/>
      <c r="DM428" s="85"/>
      <c r="DN428" s="85"/>
      <c r="DO428" s="85"/>
      <c r="DP428" s="85"/>
      <c r="DQ428" s="85"/>
      <c r="DR428" s="85"/>
      <c r="DS428" s="85"/>
      <c r="DT428" s="85"/>
      <c r="DU428" s="85"/>
      <c r="DV428" s="85"/>
      <c r="DW428" s="85"/>
      <c r="DX428" s="85"/>
      <c r="DY428" s="85"/>
      <c r="DZ428" s="85"/>
      <c r="EA428" s="85"/>
      <c r="EB428" s="85"/>
      <c r="EC428" s="85"/>
      <c r="ED428" s="85"/>
      <c r="EE428" s="85"/>
      <c r="EF428" s="85"/>
      <c r="EG428" s="85"/>
      <c r="EH428" s="85"/>
      <c r="EI428" s="85"/>
      <c r="EJ428" s="85"/>
      <c r="EK428" s="85"/>
      <c r="EL428" s="85"/>
      <c r="EM428" s="85"/>
      <c r="EN428" s="85"/>
      <c r="EO428" s="85"/>
      <c r="EP428" s="85"/>
      <c r="EQ428" s="85"/>
      <c r="ER428" s="85"/>
      <c r="ES428" s="85"/>
      <c r="ET428" s="85"/>
      <c r="EU428" s="85"/>
      <c r="EV428" s="85"/>
      <c r="EW428" s="85"/>
      <c r="EX428" s="85"/>
      <c r="EY428" s="85"/>
      <c r="EZ428" s="85"/>
      <c r="FA428" s="85"/>
      <c r="FB428" s="85"/>
      <c r="FC428" s="85"/>
      <c r="FD428" s="85"/>
      <c r="FE428" s="85"/>
      <c r="FF428" s="85"/>
      <c r="FG428" s="85"/>
      <c r="FH428" s="85"/>
      <c r="FI428" s="85"/>
      <c r="FJ428" s="85"/>
      <c r="FK428" s="85"/>
      <c r="FL428" s="85"/>
      <c r="FM428" s="85"/>
      <c r="FN428" s="85"/>
      <c r="FO428" s="85"/>
      <c r="FP428" s="85"/>
      <c r="FQ428" s="85"/>
      <c r="FR428" s="85"/>
      <c r="FS428" s="85"/>
      <c r="FT428" s="85"/>
      <c r="FU428" s="85"/>
      <c r="FV428" s="85"/>
      <c r="FW428" s="85"/>
      <c r="FX428" s="85"/>
      <c r="FY428" s="85"/>
      <c r="FZ428" s="85"/>
      <c r="GA428" s="85"/>
      <c r="GB428" s="85"/>
      <c r="GC428" s="85"/>
      <c r="GD428" s="85"/>
      <c r="GE428" s="85"/>
      <c r="GF428" s="85"/>
      <c r="GG428" s="85"/>
      <c r="GH428" s="85"/>
      <c r="GI428" s="85"/>
      <c r="GJ428" s="85"/>
      <c r="GK428" s="85"/>
      <c r="GL428" s="85"/>
      <c r="GM428" s="85"/>
      <c r="GN428" s="85"/>
      <c r="GO428" s="85"/>
    </row>
    <row r="429" spans="1:197" s="52" customFormat="1" ht="24.75" customHeight="1" x14ac:dyDescent="0.3">
      <c r="A429" s="29" t="s">
        <v>18</v>
      </c>
      <c r="B429" s="29" t="s">
        <v>701</v>
      </c>
      <c r="C429" s="9" t="s">
        <v>20</v>
      </c>
      <c r="D429" s="26" t="s">
        <v>37</v>
      </c>
      <c r="E429" s="9" t="s">
        <v>38</v>
      </c>
      <c r="F429" s="26" t="s">
        <v>41</v>
      </c>
      <c r="G429" s="68">
        <v>22104</v>
      </c>
      <c r="H429" s="23" t="s">
        <v>23</v>
      </c>
      <c r="I429" s="14" t="s">
        <v>90</v>
      </c>
      <c r="J429" s="14" t="s">
        <v>91</v>
      </c>
      <c r="K429" s="14" t="s">
        <v>80</v>
      </c>
      <c r="L429" s="11" t="s">
        <v>80</v>
      </c>
      <c r="M429" s="11" t="s">
        <v>92</v>
      </c>
      <c r="N429" s="102">
        <v>1</v>
      </c>
      <c r="O429" s="172">
        <v>245.59</v>
      </c>
      <c r="P429" s="16" t="s">
        <v>36</v>
      </c>
      <c r="Q429" s="125">
        <v>245.59</v>
      </c>
      <c r="R429" s="125">
        <v>245.59</v>
      </c>
      <c r="S429" s="158"/>
      <c r="T429" s="159"/>
      <c r="U429" s="159"/>
      <c r="V429" s="156"/>
      <c r="W429" s="159"/>
      <c r="X429" s="158"/>
      <c r="Y429" s="160"/>
      <c r="Z429" s="158"/>
      <c r="AA429" s="159"/>
      <c r="AB429" s="159"/>
      <c r="AC429" s="159"/>
      <c r="AD429" s="161"/>
      <c r="AE429" s="85"/>
      <c r="AF429" s="85"/>
      <c r="AG429" s="85"/>
      <c r="AH429" s="85"/>
      <c r="AI429" s="85"/>
      <c r="AJ429" s="85"/>
      <c r="AK429" s="85"/>
      <c r="AL429" s="85"/>
      <c r="AM429" s="85"/>
      <c r="AN429" s="85"/>
      <c r="AO429" s="85"/>
      <c r="AP429" s="85"/>
      <c r="AQ429" s="85"/>
      <c r="AR429" s="85"/>
      <c r="AS429" s="85"/>
      <c r="AT429" s="85"/>
      <c r="AU429" s="85"/>
      <c r="AV429" s="85"/>
      <c r="AW429" s="85"/>
      <c r="AX429" s="85"/>
      <c r="AY429" s="85"/>
      <c r="AZ429" s="85"/>
      <c r="BA429" s="85"/>
      <c r="BB429" s="85"/>
      <c r="BC429" s="85"/>
      <c r="BD429" s="85"/>
      <c r="BE429" s="85"/>
      <c r="BF429" s="85"/>
      <c r="BG429" s="85"/>
      <c r="BH429" s="85"/>
      <c r="BI429" s="85"/>
      <c r="BJ429" s="85"/>
      <c r="BK429" s="85"/>
      <c r="BL429" s="85"/>
      <c r="BM429" s="85"/>
      <c r="BN429" s="85"/>
      <c r="BO429" s="85"/>
      <c r="BP429" s="85"/>
      <c r="BQ429" s="85"/>
      <c r="BR429" s="85"/>
      <c r="BS429" s="85"/>
      <c r="BT429" s="85"/>
      <c r="BU429" s="85"/>
      <c r="BV429" s="85"/>
      <c r="BW429" s="85"/>
      <c r="BX429" s="85"/>
      <c r="BY429" s="85"/>
      <c r="BZ429" s="85"/>
      <c r="CA429" s="85"/>
      <c r="CB429" s="85"/>
      <c r="CC429" s="85"/>
      <c r="CD429" s="85"/>
      <c r="CE429" s="85"/>
      <c r="CF429" s="85"/>
      <c r="CG429" s="85"/>
      <c r="CH429" s="85"/>
      <c r="CI429" s="85"/>
      <c r="CJ429" s="85"/>
      <c r="CK429" s="85"/>
      <c r="CL429" s="85"/>
      <c r="CM429" s="85"/>
      <c r="CN429" s="85"/>
      <c r="CO429" s="85"/>
      <c r="CP429" s="85"/>
      <c r="CQ429" s="85"/>
      <c r="CR429" s="85"/>
      <c r="CS429" s="85"/>
      <c r="CT429" s="85"/>
      <c r="CU429" s="85"/>
      <c r="CV429" s="85"/>
      <c r="CW429" s="85"/>
      <c r="CX429" s="85"/>
      <c r="CY429" s="85"/>
      <c r="CZ429" s="85"/>
      <c r="DA429" s="85"/>
      <c r="DB429" s="85"/>
      <c r="DC429" s="85"/>
      <c r="DD429" s="85"/>
      <c r="DE429" s="85"/>
      <c r="DF429" s="85"/>
      <c r="DG429" s="85"/>
      <c r="DH429" s="85"/>
      <c r="DI429" s="85"/>
      <c r="DJ429" s="85"/>
      <c r="DK429" s="85"/>
      <c r="DL429" s="85"/>
      <c r="DM429" s="85"/>
      <c r="DN429" s="85"/>
      <c r="DO429" s="85"/>
      <c r="DP429" s="85"/>
      <c r="DQ429" s="85"/>
      <c r="DR429" s="85"/>
      <c r="DS429" s="85"/>
      <c r="DT429" s="85"/>
      <c r="DU429" s="85"/>
      <c r="DV429" s="85"/>
      <c r="DW429" s="85"/>
      <c r="DX429" s="85"/>
      <c r="DY429" s="85"/>
      <c r="DZ429" s="85"/>
      <c r="EA429" s="85"/>
      <c r="EB429" s="85"/>
      <c r="EC429" s="85"/>
      <c r="ED429" s="85"/>
      <c r="EE429" s="85"/>
      <c r="EF429" s="85"/>
      <c r="EG429" s="85"/>
      <c r="EH429" s="85"/>
      <c r="EI429" s="85"/>
      <c r="EJ429" s="85"/>
      <c r="EK429" s="85"/>
      <c r="EL429" s="85"/>
      <c r="EM429" s="85"/>
      <c r="EN429" s="85"/>
      <c r="EO429" s="85"/>
      <c r="EP429" s="85"/>
      <c r="EQ429" s="85"/>
      <c r="ER429" s="85"/>
      <c r="ES429" s="85"/>
      <c r="ET429" s="85"/>
      <c r="EU429" s="85"/>
      <c r="EV429" s="85"/>
      <c r="EW429" s="85"/>
      <c r="EX429" s="85"/>
      <c r="EY429" s="85"/>
      <c r="EZ429" s="85"/>
      <c r="FA429" s="85"/>
      <c r="FB429" s="85"/>
      <c r="FC429" s="85"/>
      <c r="FD429" s="85"/>
      <c r="FE429" s="85"/>
      <c r="FF429" s="85"/>
      <c r="FG429" s="85"/>
      <c r="FH429" s="85"/>
      <c r="FI429" s="85"/>
      <c r="FJ429" s="85"/>
      <c r="FK429" s="85"/>
      <c r="FL429" s="85"/>
      <c r="FM429" s="85"/>
      <c r="FN429" s="85"/>
      <c r="FO429" s="85"/>
      <c r="FP429" s="85"/>
      <c r="FQ429" s="85"/>
      <c r="FR429" s="85"/>
      <c r="FS429" s="85"/>
      <c r="FT429" s="85"/>
      <c r="FU429" s="85"/>
      <c r="FV429" s="85"/>
      <c r="FW429" s="85"/>
      <c r="FX429" s="85"/>
      <c r="FY429" s="85"/>
      <c r="FZ429" s="85"/>
      <c r="GA429" s="85"/>
      <c r="GB429" s="85"/>
      <c r="GC429" s="85"/>
      <c r="GD429" s="85"/>
      <c r="GE429" s="85"/>
      <c r="GF429" s="85"/>
      <c r="GG429" s="85"/>
      <c r="GH429" s="85"/>
      <c r="GI429" s="85"/>
      <c r="GJ429" s="85"/>
      <c r="GK429" s="85"/>
      <c r="GL429" s="85"/>
      <c r="GM429" s="85"/>
      <c r="GN429" s="85"/>
      <c r="GO429" s="85"/>
    </row>
    <row r="430" spans="1:197" s="52" customFormat="1" ht="24.75" customHeight="1" x14ac:dyDescent="0.3">
      <c r="A430" s="29" t="s">
        <v>18</v>
      </c>
      <c r="B430" s="29" t="s">
        <v>701</v>
      </c>
      <c r="C430" s="9" t="s">
        <v>20</v>
      </c>
      <c r="D430" s="26" t="s">
        <v>37</v>
      </c>
      <c r="E430" s="9" t="s">
        <v>38</v>
      </c>
      <c r="F430" s="26" t="s">
        <v>41</v>
      </c>
      <c r="G430" s="68">
        <v>22104</v>
      </c>
      <c r="H430" s="23" t="s">
        <v>23</v>
      </c>
      <c r="I430" s="14" t="s">
        <v>24</v>
      </c>
      <c r="J430" s="14" t="s">
        <v>25</v>
      </c>
      <c r="K430" s="14" t="s">
        <v>80</v>
      </c>
      <c r="L430" s="11" t="s">
        <v>80</v>
      </c>
      <c r="M430" s="11" t="s">
        <v>28</v>
      </c>
      <c r="N430" s="102">
        <v>84</v>
      </c>
      <c r="O430" s="172">
        <v>11.603452380952382</v>
      </c>
      <c r="P430" s="16" t="s">
        <v>36</v>
      </c>
      <c r="Q430" s="125">
        <v>974.69</v>
      </c>
      <c r="R430" s="125">
        <v>974.69</v>
      </c>
      <c r="S430" s="158"/>
      <c r="T430" s="159"/>
      <c r="U430" s="159"/>
      <c r="V430" s="156"/>
      <c r="W430" s="159"/>
      <c r="X430" s="158"/>
      <c r="Y430" s="160"/>
      <c r="Z430" s="158"/>
      <c r="AA430" s="159"/>
      <c r="AB430" s="159"/>
      <c r="AC430" s="159"/>
      <c r="AD430" s="161"/>
      <c r="AE430" s="85"/>
      <c r="AF430" s="85"/>
      <c r="AG430" s="85"/>
      <c r="AH430" s="85"/>
      <c r="AI430" s="85"/>
      <c r="AJ430" s="85"/>
      <c r="AK430" s="85"/>
      <c r="AL430" s="85"/>
      <c r="AM430" s="85"/>
      <c r="AN430" s="85"/>
      <c r="AO430" s="85"/>
      <c r="AP430" s="85"/>
      <c r="AQ430" s="85"/>
      <c r="AR430" s="85"/>
      <c r="AS430" s="85"/>
      <c r="AT430" s="85"/>
      <c r="AU430" s="85"/>
      <c r="AV430" s="85"/>
      <c r="AW430" s="85"/>
      <c r="AX430" s="85"/>
      <c r="AY430" s="85"/>
      <c r="AZ430" s="85"/>
      <c r="BA430" s="85"/>
      <c r="BB430" s="85"/>
      <c r="BC430" s="85"/>
      <c r="BD430" s="85"/>
      <c r="BE430" s="85"/>
      <c r="BF430" s="85"/>
      <c r="BG430" s="85"/>
      <c r="BH430" s="85"/>
      <c r="BI430" s="85"/>
      <c r="BJ430" s="85"/>
      <c r="BK430" s="85"/>
      <c r="BL430" s="85"/>
      <c r="BM430" s="85"/>
      <c r="BN430" s="85"/>
      <c r="BO430" s="85"/>
      <c r="BP430" s="85"/>
      <c r="BQ430" s="85"/>
      <c r="BR430" s="85"/>
      <c r="BS430" s="85"/>
      <c r="BT430" s="85"/>
      <c r="BU430" s="85"/>
      <c r="BV430" s="85"/>
      <c r="BW430" s="85"/>
      <c r="BX430" s="85"/>
      <c r="BY430" s="85"/>
      <c r="BZ430" s="85"/>
      <c r="CA430" s="85"/>
      <c r="CB430" s="85"/>
      <c r="CC430" s="85"/>
      <c r="CD430" s="85"/>
      <c r="CE430" s="85"/>
      <c r="CF430" s="85"/>
      <c r="CG430" s="85"/>
      <c r="CH430" s="85"/>
      <c r="CI430" s="85"/>
      <c r="CJ430" s="85"/>
      <c r="CK430" s="85"/>
      <c r="CL430" s="85"/>
      <c r="CM430" s="85"/>
      <c r="CN430" s="85"/>
      <c r="CO430" s="85"/>
      <c r="CP430" s="85"/>
      <c r="CQ430" s="85"/>
      <c r="CR430" s="85"/>
      <c r="CS430" s="85"/>
      <c r="CT430" s="85"/>
      <c r="CU430" s="85"/>
      <c r="CV430" s="85"/>
      <c r="CW430" s="85"/>
      <c r="CX430" s="85"/>
      <c r="CY430" s="85"/>
      <c r="CZ430" s="85"/>
      <c r="DA430" s="85"/>
      <c r="DB430" s="85"/>
      <c r="DC430" s="85"/>
      <c r="DD430" s="85"/>
      <c r="DE430" s="85"/>
      <c r="DF430" s="85"/>
      <c r="DG430" s="85"/>
      <c r="DH430" s="85"/>
      <c r="DI430" s="85"/>
      <c r="DJ430" s="85"/>
      <c r="DK430" s="85"/>
      <c r="DL430" s="85"/>
      <c r="DM430" s="85"/>
      <c r="DN430" s="85"/>
      <c r="DO430" s="85"/>
      <c r="DP430" s="85"/>
      <c r="DQ430" s="85"/>
      <c r="DR430" s="85"/>
      <c r="DS430" s="85"/>
      <c r="DT430" s="85"/>
      <c r="DU430" s="85"/>
      <c r="DV430" s="85"/>
      <c r="DW430" s="85"/>
      <c r="DX430" s="85"/>
      <c r="DY430" s="85"/>
      <c r="DZ430" s="85"/>
      <c r="EA430" s="85"/>
      <c r="EB430" s="85"/>
      <c r="EC430" s="85"/>
      <c r="ED430" s="85"/>
      <c r="EE430" s="85"/>
      <c r="EF430" s="85"/>
      <c r="EG430" s="85"/>
      <c r="EH430" s="85"/>
      <c r="EI430" s="85"/>
      <c r="EJ430" s="85"/>
      <c r="EK430" s="85"/>
      <c r="EL430" s="85"/>
      <c r="EM430" s="85"/>
      <c r="EN430" s="85"/>
      <c r="EO430" s="85"/>
      <c r="EP430" s="85"/>
      <c r="EQ430" s="85"/>
      <c r="ER430" s="85"/>
      <c r="ES430" s="85"/>
      <c r="ET430" s="85"/>
      <c r="EU430" s="85"/>
      <c r="EV430" s="85"/>
      <c r="EW430" s="85"/>
      <c r="EX430" s="85"/>
      <c r="EY430" s="85"/>
      <c r="EZ430" s="85"/>
      <c r="FA430" s="85"/>
      <c r="FB430" s="85"/>
      <c r="FC430" s="85"/>
      <c r="FD430" s="85"/>
      <c r="FE430" s="85"/>
      <c r="FF430" s="85"/>
      <c r="FG430" s="85"/>
      <c r="FH430" s="85"/>
      <c r="FI430" s="85"/>
      <c r="FJ430" s="85"/>
      <c r="FK430" s="85"/>
      <c r="FL430" s="85"/>
      <c r="FM430" s="85"/>
      <c r="FN430" s="85"/>
      <c r="FO430" s="85"/>
      <c r="FP430" s="85"/>
      <c r="FQ430" s="85"/>
      <c r="FR430" s="85"/>
      <c r="FS430" s="85"/>
      <c r="FT430" s="85"/>
      <c r="FU430" s="85"/>
      <c r="FV430" s="85"/>
      <c r="FW430" s="85"/>
      <c r="FX430" s="85"/>
      <c r="FY430" s="85"/>
      <c r="FZ430" s="85"/>
      <c r="GA430" s="85"/>
      <c r="GB430" s="85"/>
      <c r="GC430" s="85"/>
      <c r="GD430" s="85"/>
      <c r="GE430" s="85"/>
      <c r="GF430" s="85"/>
      <c r="GG430" s="85"/>
      <c r="GH430" s="85"/>
      <c r="GI430" s="85"/>
      <c r="GJ430" s="85"/>
      <c r="GK430" s="85"/>
      <c r="GL430" s="85"/>
      <c r="GM430" s="85"/>
      <c r="GN430" s="85"/>
      <c r="GO430" s="85"/>
    </row>
    <row r="431" spans="1:197" s="52" customFormat="1" ht="24.75" customHeight="1" x14ac:dyDescent="0.3">
      <c r="A431" s="29" t="s">
        <v>18</v>
      </c>
      <c r="B431" s="29" t="s">
        <v>701</v>
      </c>
      <c r="C431" s="9" t="s">
        <v>20</v>
      </c>
      <c r="D431" s="26" t="s">
        <v>37</v>
      </c>
      <c r="E431" s="9" t="s">
        <v>38</v>
      </c>
      <c r="F431" s="26" t="s">
        <v>41</v>
      </c>
      <c r="G431" s="68">
        <v>22104</v>
      </c>
      <c r="H431" s="23" t="s">
        <v>23</v>
      </c>
      <c r="I431" s="14" t="s">
        <v>563</v>
      </c>
      <c r="J431" s="14" t="s">
        <v>562</v>
      </c>
      <c r="K431" s="14" t="s">
        <v>80</v>
      </c>
      <c r="L431" s="11" t="s">
        <v>80</v>
      </c>
      <c r="M431" s="11" t="s">
        <v>28</v>
      </c>
      <c r="N431" s="102">
        <v>36</v>
      </c>
      <c r="O431" s="172">
        <v>19.16</v>
      </c>
      <c r="P431" s="16" t="s">
        <v>36</v>
      </c>
      <c r="Q431" s="125">
        <v>689.76</v>
      </c>
      <c r="R431" s="125">
        <v>689.76</v>
      </c>
      <c r="S431" s="158"/>
      <c r="T431" s="159"/>
      <c r="U431" s="159"/>
      <c r="V431" s="156"/>
      <c r="W431" s="159"/>
      <c r="X431" s="158"/>
      <c r="Y431" s="160"/>
      <c r="Z431" s="158"/>
      <c r="AA431" s="159"/>
      <c r="AB431" s="159"/>
      <c r="AC431" s="159"/>
      <c r="AD431" s="161"/>
      <c r="AE431" s="85"/>
      <c r="AF431" s="85"/>
      <c r="AG431" s="85"/>
      <c r="AH431" s="85"/>
      <c r="AI431" s="85"/>
      <c r="AJ431" s="85"/>
      <c r="AK431" s="85"/>
      <c r="AL431" s="85"/>
      <c r="AM431" s="85"/>
      <c r="AN431" s="85"/>
      <c r="AO431" s="85"/>
      <c r="AP431" s="85"/>
      <c r="AQ431" s="85"/>
      <c r="AR431" s="85"/>
      <c r="AS431" s="85"/>
      <c r="AT431" s="85"/>
      <c r="AU431" s="85"/>
      <c r="AV431" s="85"/>
      <c r="AW431" s="85"/>
      <c r="AX431" s="85"/>
      <c r="AY431" s="85"/>
      <c r="AZ431" s="85"/>
      <c r="BA431" s="85"/>
      <c r="BB431" s="85"/>
      <c r="BC431" s="85"/>
      <c r="BD431" s="85"/>
      <c r="BE431" s="85"/>
      <c r="BF431" s="85"/>
      <c r="BG431" s="85"/>
      <c r="BH431" s="85"/>
      <c r="BI431" s="85"/>
      <c r="BJ431" s="85"/>
      <c r="BK431" s="85"/>
      <c r="BL431" s="85"/>
      <c r="BM431" s="85"/>
      <c r="BN431" s="85"/>
      <c r="BO431" s="85"/>
      <c r="BP431" s="85"/>
      <c r="BQ431" s="85"/>
      <c r="BR431" s="85"/>
      <c r="BS431" s="85"/>
      <c r="BT431" s="85"/>
      <c r="BU431" s="85"/>
      <c r="BV431" s="85"/>
      <c r="BW431" s="85"/>
      <c r="BX431" s="85"/>
      <c r="BY431" s="85"/>
      <c r="BZ431" s="85"/>
      <c r="CA431" s="85"/>
      <c r="CB431" s="85"/>
      <c r="CC431" s="85"/>
      <c r="CD431" s="85"/>
      <c r="CE431" s="85"/>
      <c r="CF431" s="85"/>
      <c r="CG431" s="85"/>
      <c r="CH431" s="85"/>
      <c r="CI431" s="85"/>
      <c r="CJ431" s="85"/>
      <c r="CK431" s="85"/>
      <c r="CL431" s="85"/>
      <c r="CM431" s="85"/>
      <c r="CN431" s="85"/>
      <c r="CO431" s="85"/>
      <c r="CP431" s="85"/>
      <c r="CQ431" s="85"/>
      <c r="CR431" s="85"/>
      <c r="CS431" s="85"/>
      <c r="CT431" s="85"/>
      <c r="CU431" s="85"/>
      <c r="CV431" s="85"/>
      <c r="CW431" s="85"/>
      <c r="CX431" s="85"/>
      <c r="CY431" s="85"/>
      <c r="CZ431" s="85"/>
      <c r="DA431" s="85"/>
      <c r="DB431" s="85"/>
      <c r="DC431" s="85"/>
      <c r="DD431" s="85"/>
      <c r="DE431" s="85"/>
      <c r="DF431" s="85"/>
      <c r="DG431" s="85"/>
      <c r="DH431" s="85"/>
      <c r="DI431" s="85"/>
      <c r="DJ431" s="85"/>
      <c r="DK431" s="85"/>
      <c r="DL431" s="85"/>
      <c r="DM431" s="85"/>
      <c r="DN431" s="85"/>
      <c r="DO431" s="85"/>
      <c r="DP431" s="85"/>
      <c r="DQ431" s="85"/>
      <c r="DR431" s="85"/>
      <c r="DS431" s="85"/>
      <c r="DT431" s="85"/>
      <c r="DU431" s="85"/>
      <c r="DV431" s="85"/>
      <c r="DW431" s="85"/>
      <c r="DX431" s="85"/>
      <c r="DY431" s="85"/>
      <c r="DZ431" s="85"/>
      <c r="EA431" s="85"/>
      <c r="EB431" s="85"/>
      <c r="EC431" s="85"/>
      <c r="ED431" s="85"/>
      <c r="EE431" s="85"/>
      <c r="EF431" s="85"/>
      <c r="EG431" s="85"/>
      <c r="EH431" s="85"/>
      <c r="EI431" s="85"/>
      <c r="EJ431" s="85"/>
      <c r="EK431" s="85"/>
      <c r="EL431" s="85"/>
      <c r="EM431" s="85"/>
      <c r="EN431" s="85"/>
      <c r="EO431" s="85"/>
      <c r="EP431" s="85"/>
      <c r="EQ431" s="85"/>
      <c r="ER431" s="85"/>
      <c r="ES431" s="85"/>
      <c r="ET431" s="85"/>
      <c r="EU431" s="85"/>
      <c r="EV431" s="85"/>
      <c r="EW431" s="85"/>
      <c r="EX431" s="85"/>
      <c r="EY431" s="85"/>
      <c r="EZ431" s="85"/>
      <c r="FA431" s="85"/>
      <c r="FB431" s="85"/>
      <c r="FC431" s="85"/>
      <c r="FD431" s="85"/>
      <c r="FE431" s="85"/>
      <c r="FF431" s="85"/>
      <c r="FG431" s="85"/>
      <c r="FH431" s="85"/>
      <c r="FI431" s="85"/>
      <c r="FJ431" s="85"/>
      <c r="FK431" s="85"/>
      <c r="FL431" s="85"/>
      <c r="FM431" s="85"/>
      <c r="FN431" s="85"/>
      <c r="FO431" s="85"/>
      <c r="FP431" s="85"/>
      <c r="FQ431" s="85"/>
      <c r="FR431" s="85"/>
      <c r="FS431" s="85"/>
      <c r="FT431" s="85"/>
      <c r="FU431" s="85"/>
      <c r="FV431" s="85"/>
      <c r="FW431" s="85"/>
      <c r="FX431" s="85"/>
      <c r="FY431" s="85"/>
      <c r="FZ431" s="85"/>
      <c r="GA431" s="85"/>
      <c r="GB431" s="85"/>
      <c r="GC431" s="85"/>
      <c r="GD431" s="85"/>
      <c r="GE431" s="85"/>
      <c r="GF431" s="85"/>
      <c r="GG431" s="85"/>
      <c r="GH431" s="85"/>
      <c r="GI431" s="85"/>
      <c r="GJ431" s="85"/>
      <c r="GK431" s="85"/>
      <c r="GL431" s="85"/>
      <c r="GM431" s="85"/>
      <c r="GN431" s="85"/>
      <c r="GO431" s="85"/>
    </row>
    <row r="432" spans="1:197" s="52" customFormat="1" ht="24.75" customHeight="1" x14ac:dyDescent="0.3">
      <c r="A432" s="29" t="s">
        <v>18</v>
      </c>
      <c r="B432" s="29" t="s">
        <v>701</v>
      </c>
      <c r="C432" s="9" t="s">
        <v>20</v>
      </c>
      <c r="D432" s="26" t="s">
        <v>37</v>
      </c>
      <c r="E432" s="9" t="s">
        <v>38</v>
      </c>
      <c r="F432" s="26" t="s">
        <v>41</v>
      </c>
      <c r="G432" s="68">
        <v>22104</v>
      </c>
      <c r="H432" s="23" t="s">
        <v>23</v>
      </c>
      <c r="I432" s="14" t="s">
        <v>437</v>
      </c>
      <c r="J432" s="14" t="s">
        <v>271</v>
      </c>
      <c r="K432" s="14" t="s">
        <v>80</v>
      </c>
      <c r="L432" s="11" t="s">
        <v>80</v>
      </c>
      <c r="M432" s="11" t="s">
        <v>28</v>
      </c>
      <c r="N432" s="102">
        <v>2</v>
      </c>
      <c r="O432" s="172">
        <v>219.99</v>
      </c>
      <c r="P432" s="16" t="s">
        <v>36</v>
      </c>
      <c r="Q432" s="125">
        <v>439.98</v>
      </c>
      <c r="R432" s="125">
        <v>439.98</v>
      </c>
      <c r="S432" s="158"/>
      <c r="T432" s="159"/>
      <c r="U432" s="159"/>
      <c r="V432" s="156"/>
      <c r="W432" s="159"/>
      <c r="X432" s="158"/>
      <c r="Y432" s="160"/>
      <c r="Z432" s="158"/>
      <c r="AA432" s="159"/>
      <c r="AB432" s="159"/>
      <c r="AC432" s="159"/>
      <c r="AD432" s="161"/>
      <c r="AE432" s="85"/>
      <c r="AF432" s="85"/>
      <c r="AG432" s="85"/>
      <c r="AH432" s="85"/>
      <c r="AI432" s="85"/>
      <c r="AJ432" s="85"/>
      <c r="AK432" s="85"/>
      <c r="AL432" s="85"/>
      <c r="AM432" s="85"/>
      <c r="AN432" s="85"/>
      <c r="AO432" s="85"/>
      <c r="AP432" s="85"/>
      <c r="AQ432" s="85"/>
      <c r="AR432" s="85"/>
      <c r="AS432" s="85"/>
      <c r="AT432" s="85"/>
      <c r="AU432" s="85"/>
      <c r="AV432" s="85"/>
      <c r="AW432" s="85"/>
      <c r="AX432" s="85"/>
      <c r="AY432" s="85"/>
      <c r="AZ432" s="85"/>
      <c r="BA432" s="85"/>
      <c r="BB432" s="85"/>
      <c r="BC432" s="85"/>
      <c r="BD432" s="85"/>
      <c r="BE432" s="85"/>
      <c r="BF432" s="85"/>
      <c r="BG432" s="85"/>
      <c r="BH432" s="85"/>
      <c r="BI432" s="85"/>
      <c r="BJ432" s="85"/>
      <c r="BK432" s="85"/>
      <c r="BL432" s="85"/>
      <c r="BM432" s="85"/>
      <c r="BN432" s="85"/>
      <c r="BO432" s="85"/>
      <c r="BP432" s="85"/>
      <c r="BQ432" s="85"/>
      <c r="BR432" s="85"/>
      <c r="BS432" s="85"/>
      <c r="BT432" s="85"/>
      <c r="BU432" s="85"/>
      <c r="BV432" s="85"/>
      <c r="BW432" s="85"/>
      <c r="BX432" s="85"/>
      <c r="BY432" s="85"/>
      <c r="BZ432" s="85"/>
      <c r="CA432" s="85"/>
      <c r="CB432" s="85"/>
      <c r="CC432" s="85"/>
      <c r="CD432" s="85"/>
      <c r="CE432" s="85"/>
      <c r="CF432" s="85"/>
      <c r="CG432" s="85"/>
      <c r="CH432" s="85"/>
      <c r="CI432" s="85"/>
      <c r="CJ432" s="85"/>
      <c r="CK432" s="85"/>
      <c r="CL432" s="85"/>
      <c r="CM432" s="85"/>
      <c r="CN432" s="85"/>
      <c r="CO432" s="85"/>
      <c r="CP432" s="85"/>
      <c r="CQ432" s="85"/>
      <c r="CR432" s="85"/>
      <c r="CS432" s="85"/>
      <c r="CT432" s="85"/>
      <c r="CU432" s="85"/>
      <c r="CV432" s="85"/>
      <c r="CW432" s="85"/>
      <c r="CX432" s="85"/>
      <c r="CY432" s="85"/>
      <c r="CZ432" s="85"/>
      <c r="DA432" s="85"/>
      <c r="DB432" s="85"/>
      <c r="DC432" s="85"/>
      <c r="DD432" s="85"/>
      <c r="DE432" s="85"/>
      <c r="DF432" s="85"/>
      <c r="DG432" s="85"/>
      <c r="DH432" s="85"/>
      <c r="DI432" s="85"/>
      <c r="DJ432" s="85"/>
      <c r="DK432" s="85"/>
      <c r="DL432" s="85"/>
      <c r="DM432" s="85"/>
      <c r="DN432" s="85"/>
      <c r="DO432" s="85"/>
      <c r="DP432" s="85"/>
      <c r="DQ432" s="85"/>
      <c r="DR432" s="85"/>
      <c r="DS432" s="85"/>
      <c r="DT432" s="85"/>
      <c r="DU432" s="85"/>
      <c r="DV432" s="85"/>
      <c r="DW432" s="85"/>
      <c r="DX432" s="85"/>
      <c r="DY432" s="85"/>
      <c r="DZ432" s="85"/>
      <c r="EA432" s="85"/>
      <c r="EB432" s="85"/>
      <c r="EC432" s="85"/>
      <c r="ED432" s="85"/>
      <c r="EE432" s="85"/>
      <c r="EF432" s="85"/>
      <c r="EG432" s="85"/>
      <c r="EH432" s="85"/>
      <c r="EI432" s="85"/>
      <c r="EJ432" s="85"/>
      <c r="EK432" s="85"/>
      <c r="EL432" s="85"/>
      <c r="EM432" s="85"/>
      <c r="EN432" s="85"/>
      <c r="EO432" s="85"/>
      <c r="EP432" s="85"/>
      <c r="EQ432" s="85"/>
      <c r="ER432" s="85"/>
      <c r="ES432" s="85"/>
      <c r="ET432" s="85"/>
      <c r="EU432" s="85"/>
      <c r="EV432" s="85"/>
      <c r="EW432" s="85"/>
      <c r="EX432" s="85"/>
      <c r="EY432" s="85"/>
      <c r="EZ432" s="85"/>
      <c r="FA432" s="85"/>
      <c r="FB432" s="85"/>
      <c r="FC432" s="85"/>
      <c r="FD432" s="85"/>
      <c r="FE432" s="85"/>
      <c r="FF432" s="85"/>
      <c r="FG432" s="85"/>
      <c r="FH432" s="85"/>
      <c r="FI432" s="85"/>
      <c r="FJ432" s="85"/>
      <c r="FK432" s="85"/>
      <c r="FL432" s="85"/>
      <c r="FM432" s="85"/>
      <c r="FN432" s="85"/>
      <c r="FO432" s="85"/>
      <c r="FP432" s="85"/>
      <c r="FQ432" s="85"/>
      <c r="FR432" s="85"/>
      <c r="FS432" s="85"/>
      <c r="FT432" s="85"/>
      <c r="FU432" s="85"/>
      <c r="FV432" s="85"/>
      <c r="FW432" s="85"/>
      <c r="FX432" s="85"/>
      <c r="FY432" s="85"/>
      <c r="FZ432" s="85"/>
      <c r="GA432" s="85"/>
      <c r="GB432" s="85"/>
      <c r="GC432" s="85"/>
      <c r="GD432" s="85"/>
      <c r="GE432" s="85"/>
      <c r="GF432" s="85"/>
      <c r="GG432" s="85"/>
      <c r="GH432" s="85"/>
      <c r="GI432" s="85"/>
      <c r="GJ432" s="85"/>
      <c r="GK432" s="85"/>
      <c r="GL432" s="85"/>
      <c r="GM432" s="85"/>
      <c r="GN432" s="85"/>
      <c r="GO432" s="85"/>
    </row>
    <row r="433" spans="1:197" s="52" customFormat="1" ht="24.75" customHeight="1" x14ac:dyDescent="0.3">
      <c r="A433" s="29" t="s">
        <v>18</v>
      </c>
      <c r="B433" s="29" t="s">
        <v>701</v>
      </c>
      <c r="C433" s="9" t="s">
        <v>20</v>
      </c>
      <c r="D433" s="26" t="s">
        <v>37</v>
      </c>
      <c r="E433" s="9" t="s">
        <v>38</v>
      </c>
      <c r="F433" s="26" t="s">
        <v>41</v>
      </c>
      <c r="G433" s="68">
        <v>22104</v>
      </c>
      <c r="H433" s="23" t="s">
        <v>23</v>
      </c>
      <c r="I433" s="14" t="s">
        <v>577</v>
      </c>
      <c r="J433" s="14" t="s">
        <v>578</v>
      </c>
      <c r="K433" s="14" t="s">
        <v>80</v>
      </c>
      <c r="L433" s="11" t="s">
        <v>80</v>
      </c>
      <c r="M433" s="11" t="s">
        <v>28</v>
      </c>
      <c r="N433" s="102">
        <v>1</v>
      </c>
      <c r="O433" s="172">
        <v>259.99</v>
      </c>
      <c r="P433" s="16" t="s">
        <v>36</v>
      </c>
      <c r="Q433" s="125">
        <v>259.99</v>
      </c>
      <c r="R433" s="125">
        <v>259.99</v>
      </c>
      <c r="S433" s="158"/>
      <c r="T433" s="159"/>
      <c r="U433" s="159"/>
      <c r="V433" s="156"/>
      <c r="W433" s="159"/>
      <c r="X433" s="158"/>
      <c r="Y433" s="160"/>
      <c r="Z433" s="158"/>
      <c r="AA433" s="159"/>
      <c r="AB433" s="159"/>
      <c r="AC433" s="159"/>
      <c r="AD433" s="161"/>
      <c r="AE433" s="85"/>
      <c r="AF433" s="85"/>
      <c r="AG433" s="85"/>
      <c r="AH433" s="85"/>
      <c r="AI433" s="85"/>
      <c r="AJ433" s="85"/>
      <c r="AK433" s="85"/>
      <c r="AL433" s="85"/>
      <c r="AM433" s="85"/>
      <c r="AN433" s="85"/>
      <c r="AO433" s="85"/>
      <c r="AP433" s="85"/>
      <c r="AQ433" s="85"/>
      <c r="AR433" s="85"/>
      <c r="AS433" s="85"/>
      <c r="AT433" s="85"/>
      <c r="AU433" s="85"/>
      <c r="AV433" s="85"/>
      <c r="AW433" s="85"/>
      <c r="AX433" s="85"/>
      <c r="AY433" s="85"/>
      <c r="AZ433" s="85"/>
      <c r="BA433" s="85"/>
      <c r="BB433" s="85"/>
      <c r="BC433" s="85"/>
      <c r="BD433" s="85"/>
      <c r="BE433" s="85"/>
      <c r="BF433" s="85"/>
      <c r="BG433" s="85"/>
      <c r="BH433" s="85"/>
      <c r="BI433" s="85"/>
      <c r="BJ433" s="85"/>
      <c r="BK433" s="85"/>
      <c r="BL433" s="85"/>
      <c r="BM433" s="85"/>
      <c r="BN433" s="85"/>
      <c r="BO433" s="85"/>
      <c r="BP433" s="85"/>
      <c r="BQ433" s="85"/>
      <c r="BR433" s="85"/>
      <c r="BS433" s="85"/>
      <c r="BT433" s="85"/>
      <c r="BU433" s="85"/>
      <c r="BV433" s="85"/>
      <c r="BW433" s="85"/>
      <c r="BX433" s="85"/>
      <c r="BY433" s="85"/>
      <c r="BZ433" s="85"/>
      <c r="CA433" s="85"/>
      <c r="CB433" s="85"/>
      <c r="CC433" s="85"/>
      <c r="CD433" s="85"/>
      <c r="CE433" s="85"/>
      <c r="CF433" s="85"/>
      <c r="CG433" s="85"/>
      <c r="CH433" s="85"/>
      <c r="CI433" s="85"/>
      <c r="CJ433" s="85"/>
      <c r="CK433" s="85"/>
      <c r="CL433" s="85"/>
      <c r="CM433" s="85"/>
      <c r="CN433" s="85"/>
      <c r="CO433" s="85"/>
      <c r="CP433" s="85"/>
      <c r="CQ433" s="85"/>
      <c r="CR433" s="85"/>
      <c r="CS433" s="85"/>
      <c r="CT433" s="85"/>
      <c r="CU433" s="85"/>
      <c r="CV433" s="85"/>
      <c r="CW433" s="85"/>
      <c r="CX433" s="85"/>
      <c r="CY433" s="85"/>
      <c r="CZ433" s="85"/>
      <c r="DA433" s="85"/>
      <c r="DB433" s="85"/>
      <c r="DC433" s="85"/>
      <c r="DD433" s="85"/>
      <c r="DE433" s="85"/>
      <c r="DF433" s="85"/>
      <c r="DG433" s="85"/>
      <c r="DH433" s="85"/>
      <c r="DI433" s="85"/>
      <c r="DJ433" s="85"/>
      <c r="DK433" s="85"/>
      <c r="DL433" s="85"/>
      <c r="DM433" s="85"/>
      <c r="DN433" s="85"/>
      <c r="DO433" s="85"/>
      <c r="DP433" s="85"/>
      <c r="DQ433" s="85"/>
      <c r="DR433" s="85"/>
      <c r="DS433" s="85"/>
      <c r="DT433" s="85"/>
      <c r="DU433" s="85"/>
      <c r="DV433" s="85"/>
      <c r="DW433" s="85"/>
      <c r="DX433" s="85"/>
      <c r="DY433" s="85"/>
      <c r="DZ433" s="85"/>
      <c r="EA433" s="85"/>
      <c r="EB433" s="85"/>
      <c r="EC433" s="85"/>
      <c r="ED433" s="85"/>
      <c r="EE433" s="85"/>
      <c r="EF433" s="85"/>
      <c r="EG433" s="85"/>
      <c r="EH433" s="85"/>
      <c r="EI433" s="85"/>
      <c r="EJ433" s="85"/>
      <c r="EK433" s="85"/>
      <c r="EL433" s="85"/>
      <c r="EM433" s="85"/>
      <c r="EN433" s="85"/>
      <c r="EO433" s="85"/>
      <c r="EP433" s="85"/>
      <c r="EQ433" s="85"/>
      <c r="ER433" s="85"/>
      <c r="ES433" s="85"/>
      <c r="ET433" s="85"/>
      <c r="EU433" s="85"/>
      <c r="EV433" s="85"/>
      <c r="EW433" s="85"/>
      <c r="EX433" s="85"/>
      <c r="EY433" s="85"/>
      <c r="EZ433" s="85"/>
      <c r="FA433" s="85"/>
      <c r="FB433" s="85"/>
      <c r="FC433" s="85"/>
      <c r="FD433" s="85"/>
      <c r="FE433" s="85"/>
      <c r="FF433" s="85"/>
      <c r="FG433" s="85"/>
      <c r="FH433" s="85"/>
      <c r="FI433" s="85"/>
      <c r="FJ433" s="85"/>
      <c r="FK433" s="85"/>
      <c r="FL433" s="85"/>
      <c r="FM433" s="85"/>
      <c r="FN433" s="85"/>
      <c r="FO433" s="85"/>
      <c r="FP433" s="85"/>
      <c r="FQ433" s="85"/>
      <c r="FR433" s="85"/>
      <c r="FS433" s="85"/>
      <c r="FT433" s="85"/>
      <c r="FU433" s="85"/>
      <c r="FV433" s="85"/>
      <c r="FW433" s="85"/>
      <c r="FX433" s="85"/>
      <c r="FY433" s="85"/>
      <c r="FZ433" s="85"/>
      <c r="GA433" s="85"/>
      <c r="GB433" s="85"/>
      <c r="GC433" s="85"/>
      <c r="GD433" s="85"/>
      <c r="GE433" s="85"/>
      <c r="GF433" s="85"/>
      <c r="GG433" s="85"/>
      <c r="GH433" s="85"/>
      <c r="GI433" s="85"/>
      <c r="GJ433" s="85"/>
      <c r="GK433" s="85"/>
      <c r="GL433" s="85"/>
      <c r="GM433" s="85"/>
      <c r="GN433" s="85"/>
      <c r="GO433" s="85"/>
    </row>
    <row r="434" spans="1:197" s="52" customFormat="1" ht="24.75" customHeight="1" x14ac:dyDescent="0.3">
      <c r="A434" s="29" t="s">
        <v>18</v>
      </c>
      <c r="B434" s="29" t="s">
        <v>701</v>
      </c>
      <c r="C434" s="9" t="s">
        <v>20</v>
      </c>
      <c r="D434" s="26" t="s">
        <v>37</v>
      </c>
      <c r="E434" s="9" t="s">
        <v>38</v>
      </c>
      <c r="F434" s="26" t="s">
        <v>41</v>
      </c>
      <c r="G434" s="68">
        <v>22104</v>
      </c>
      <c r="H434" s="23" t="s">
        <v>23</v>
      </c>
      <c r="I434" s="14" t="s">
        <v>575</v>
      </c>
      <c r="J434" s="14" t="s">
        <v>576</v>
      </c>
      <c r="K434" s="14" t="s">
        <v>80</v>
      </c>
      <c r="L434" s="11" t="s">
        <v>80</v>
      </c>
      <c r="M434" s="11" t="s">
        <v>84</v>
      </c>
      <c r="N434" s="102">
        <v>1</v>
      </c>
      <c r="O434" s="172">
        <v>389.99</v>
      </c>
      <c r="P434" s="16" t="s">
        <v>36</v>
      </c>
      <c r="Q434" s="125">
        <v>389.99</v>
      </c>
      <c r="R434" s="125">
        <v>389.99</v>
      </c>
      <c r="S434" s="158"/>
      <c r="T434" s="159"/>
      <c r="U434" s="159"/>
      <c r="V434" s="156"/>
      <c r="W434" s="159"/>
      <c r="X434" s="158"/>
      <c r="Y434" s="160"/>
      <c r="Z434" s="158"/>
      <c r="AA434" s="159"/>
      <c r="AB434" s="159"/>
      <c r="AC434" s="159"/>
      <c r="AD434" s="161"/>
      <c r="AE434" s="85"/>
      <c r="AF434" s="85"/>
      <c r="AG434" s="85"/>
      <c r="AH434" s="85"/>
      <c r="AI434" s="85"/>
      <c r="AJ434" s="85"/>
      <c r="AK434" s="85"/>
      <c r="AL434" s="85"/>
      <c r="AM434" s="85"/>
      <c r="AN434" s="85"/>
      <c r="AO434" s="85"/>
      <c r="AP434" s="85"/>
      <c r="AQ434" s="85"/>
      <c r="AR434" s="85"/>
      <c r="AS434" s="85"/>
      <c r="AT434" s="85"/>
      <c r="AU434" s="85"/>
      <c r="AV434" s="85"/>
      <c r="AW434" s="85"/>
      <c r="AX434" s="85"/>
      <c r="AY434" s="85"/>
      <c r="AZ434" s="85"/>
      <c r="BA434" s="85"/>
      <c r="BB434" s="85"/>
      <c r="BC434" s="85"/>
      <c r="BD434" s="85"/>
      <c r="BE434" s="85"/>
      <c r="BF434" s="85"/>
      <c r="BG434" s="85"/>
      <c r="BH434" s="85"/>
      <c r="BI434" s="85"/>
      <c r="BJ434" s="85"/>
      <c r="BK434" s="85"/>
      <c r="BL434" s="85"/>
      <c r="BM434" s="85"/>
      <c r="BN434" s="85"/>
      <c r="BO434" s="85"/>
      <c r="BP434" s="85"/>
      <c r="BQ434" s="85"/>
      <c r="BR434" s="85"/>
      <c r="BS434" s="85"/>
      <c r="BT434" s="85"/>
      <c r="BU434" s="85"/>
      <c r="BV434" s="85"/>
      <c r="BW434" s="85"/>
      <c r="BX434" s="85"/>
      <c r="BY434" s="85"/>
      <c r="BZ434" s="85"/>
      <c r="CA434" s="85"/>
      <c r="CB434" s="85"/>
      <c r="CC434" s="85"/>
      <c r="CD434" s="85"/>
      <c r="CE434" s="85"/>
      <c r="CF434" s="85"/>
      <c r="CG434" s="85"/>
      <c r="CH434" s="85"/>
      <c r="CI434" s="85"/>
      <c r="CJ434" s="85"/>
      <c r="CK434" s="85"/>
      <c r="CL434" s="85"/>
      <c r="CM434" s="85"/>
      <c r="CN434" s="85"/>
      <c r="CO434" s="85"/>
      <c r="CP434" s="85"/>
      <c r="CQ434" s="85"/>
      <c r="CR434" s="85"/>
      <c r="CS434" s="85"/>
      <c r="CT434" s="85"/>
      <c r="CU434" s="85"/>
      <c r="CV434" s="85"/>
      <c r="CW434" s="85"/>
      <c r="CX434" s="85"/>
      <c r="CY434" s="85"/>
      <c r="CZ434" s="85"/>
      <c r="DA434" s="85"/>
      <c r="DB434" s="85"/>
      <c r="DC434" s="85"/>
      <c r="DD434" s="85"/>
      <c r="DE434" s="85"/>
      <c r="DF434" s="85"/>
      <c r="DG434" s="85"/>
      <c r="DH434" s="85"/>
      <c r="DI434" s="85"/>
      <c r="DJ434" s="85"/>
      <c r="DK434" s="85"/>
      <c r="DL434" s="85"/>
      <c r="DM434" s="85"/>
      <c r="DN434" s="85"/>
      <c r="DO434" s="85"/>
      <c r="DP434" s="85"/>
      <c r="DQ434" s="85"/>
      <c r="DR434" s="85"/>
      <c r="DS434" s="85"/>
      <c r="DT434" s="85"/>
      <c r="DU434" s="85"/>
      <c r="DV434" s="85"/>
      <c r="DW434" s="85"/>
      <c r="DX434" s="85"/>
      <c r="DY434" s="85"/>
      <c r="DZ434" s="85"/>
      <c r="EA434" s="85"/>
      <c r="EB434" s="85"/>
      <c r="EC434" s="85"/>
      <c r="ED434" s="85"/>
      <c r="EE434" s="85"/>
      <c r="EF434" s="85"/>
      <c r="EG434" s="85"/>
      <c r="EH434" s="85"/>
      <c r="EI434" s="85"/>
      <c r="EJ434" s="85"/>
      <c r="EK434" s="85"/>
      <c r="EL434" s="85"/>
      <c r="EM434" s="85"/>
      <c r="EN434" s="85"/>
      <c r="EO434" s="85"/>
      <c r="EP434" s="85"/>
      <c r="EQ434" s="85"/>
      <c r="ER434" s="85"/>
      <c r="ES434" s="85"/>
      <c r="ET434" s="85"/>
      <c r="EU434" s="85"/>
      <c r="EV434" s="85"/>
      <c r="EW434" s="85"/>
      <c r="EX434" s="85"/>
      <c r="EY434" s="85"/>
      <c r="EZ434" s="85"/>
      <c r="FA434" s="85"/>
      <c r="FB434" s="85"/>
      <c r="FC434" s="85"/>
      <c r="FD434" s="85"/>
      <c r="FE434" s="85"/>
      <c r="FF434" s="85"/>
      <c r="FG434" s="85"/>
      <c r="FH434" s="85"/>
      <c r="FI434" s="85"/>
      <c r="FJ434" s="85"/>
      <c r="FK434" s="85"/>
      <c r="FL434" s="85"/>
      <c r="FM434" s="85"/>
      <c r="FN434" s="85"/>
      <c r="FO434" s="85"/>
      <c r="FP434" s="85"/>
      <c r="FQ434" s="85"/>
      <c r="FR434" s="85"/>
      <c r="FS434" s="85"/>
      <c r="FT434" s="85"/>
      <c r="FU434" s="85"/>
      <c r="FV434" s="85"/>
      <c r="FW434" s="85"/>
      <c r="FX434" s="85"/>
      <c r="FY434" s="85"/>
      <c r="FZ434" s="85"/>
      <c r="GA434" s="85"/>
      <c r="GB434" s="85"/>
      <c r="GC434" s="85"/>
      <c r="GD434" s="85"/>
      <c r="GE434" s="85"/>
      <c r="GF434" s="85"/>
      <c r="GG434" s="85"/>
      <c r="GH434" s="85"/>
      <c r="GI434" s="85"/>
      <c r="GJ434" s="85"/>
      <c r="GK434" s="85"/>
      <c r="GL434" s="85"/>
      <c r="GM434" s="85"/>
      <c r="GN434" s="85"/>
      <c r="GO434" s="85"/>
    </row>
    <row r="435" spans="1:197" s="52" customFormat="1" ht="24.75" customHeight="1" x14ac:dyDescent="0.3">
      <c r="A435" s="29" t="s">
        <v>18</v>
      </c>
      <c r="B435" s="29" t="s">
        <v>701</v>
      </c>
      <c r="C435" s="9" t="s">
        <v>20</v>
      </c>
      <c r="D435" s="26" t="s">
        <v>21</v>
      </c>
      <c r="E435" s="9" t="s">
        <v>20</v>
      </c>
      <c r="F435" s="26" t="s">
        <v>22</v>
      </c>
      <c r="G435" s="68">
        <v>22104</v>
      </c>
      <c r="H435" s="23" t="s">
        <v>23</v>
      </c>
      <c r="I435" s="14" t="s">
        <v>280</v>
      </c>
      <c r="J435" s="14" t="s">
        <v>281</v>
      </c>
      <c r="K435" s="14" t="s">
        <v>80</v>
      </c>
      <c r="L435" s="11" t="s">
        <v>80</v>
      </c>
      <c r="M435" s="11" t="s">
        <v>28</v>
      </c>
      <c r="N435" s="102">
        <v>29</v>
      </c>
      <c r="O435" s="172">
        <v>33</v>
      </c>
      <c r="P435" s="16" t="s">
        <v>36</v>
      </c>
      <c r="Q435" s="125">
        <v>957</v>
      </c>
      <c r="R435" s="125">
        <v>957</v>
      </c>
      <c r="S435" s="158"/>
      <c r="T435" s="159"/>
      <c r="U435" s="159"/>
      <c r="V435" s="156"/>
      <c r="W435" s="159"/>
      <c r="X435" s="158"/>
      <c r="Y435" s="160"/>
      <c r="Z435" s="158"/>
      <c r="AA435" s="159"/>
      <c r="AB435" s="159"/>
      <c r="AC435" s="159"/>
      <c r="AD435" s="161"/>
      <c r="AE435" s="85"/>
      <c r="AF435" s="85"/>
      <c r="AG435" s="85"/>
      <c r="AH435" s="85"/>
      <c r="AI435" s="85"/>
      <c r="AJ435" s="85"/>
      <c r="AK435" s="85"/>
      <c r="AL435" s="85"/>
      <c r="AM435" s="85"/>
      <c r="AN435" s="85"/>
      <c r="AO435" s="85"/>
      <c r="AP435" s="85"/>
      <c r="AQ435" s="85"/>
      <c r="AR435" s="85"/>
      <c r="AS435" s="85"/>
      <c r="AT435" s="85"/>
      <c r="AU435" s="85"/>
      <c r="AV435" s="85"/>
      <c r="AW435" s="85"/>
      <c r="AX435" s="85"/>
      <c r="AY435" s="85"/>
      <c r="AZ435" s="85"/>
      <c r="BA435" s="85"/>
      <c r="BB435" s="85"/>
      <c r="BC435" s="85"/>
      <c r="BD435" s="85"/>
      <c r="BE435" s="85"/>
      <c r="BF435" s="85"/>
      <c r="BG435" s="85"/>
      <c r="BH435" s="85"/>
      <c r="BI435" s="85"/>
      <c r="BJ435" s="85"/>
      <c r="BK435" s="85"/>
      <c r="BL435" s="85"/>
      <c r="BM435" s="85"/>
      <c r="BN435" s="85"/>
      <c r="BO435" s="85"/>
      <c r="BP435" s="85"/>
      <c r="BQ435" s="85"/>
      <c r="BR435" s="85"/>
      <c r="BS435" s="85"/>
      <c r="BT435" s="85"/>
      <c r="BU435" s="85"/>
      <c r="BV435" s="85"/>
      <c r="BW435" s="85"/>
      <c r="BX435" s="85"/>
      <c r="BY435" s="85"/>
      <c r="BZ435" s="85"/>
      <c r="CA435" s="85"/>
      <c r="CB435" s="85"/>
      <c r="CC435" s="85"/>
      <c r="CD435" s="85"/>
      <c r="CE435" s="85"/>
      <c r="CF435" s="85"/>
      <c r="CG435" s="85"/>
      <c r="CH435" s="85"/>
      <c r="CI435" s="85"/>
      <c r="CJ435" s="85"/>
      <c r="CK435" s="85"/>
      <c r="CL435" s="85"/>
      <c r="CM435" s="85"/>
      <c r="CN435" s="85"/>
      <c r="CO435" s="85"/>
      <c r="CP435" s="85"/>
      <c r="CQ435" s="85"/>
      <c r="CR435" s="85"/>
      <c r="CS435" s="85"/>
      <c r="CT435" s="85"/>
      <c r="CU435" s="85"/>
      <c r="CV435" s="85"/>
      <c r="CW435" s="85"/>
      <c r="CX435" s="85"/>
      <c r="CY435" s="85"/>
      <c r="CZ435" s="85"/>
      <c r="DA435" s="85"/>
      <c r="DB435" s="85"/>
      <c r="DC435" s="85"/>
      <c r="DD435" s="85"/>
      <c r="DE435" s="85"/>
      <c r="DF435" s="85"/>
      <c r="DG435" s="85"/>
      <c r="DH435" s="85"/>
      <c r="DI435" s="85"/>
      <c r="DJ435" s="85"/>
      <c r="DK435" s="85"/>
      <c r="DL435" s="85"/>
      <c r="DM435" s="85"/>
      <c r="DN435" s="85"/>
      <c r="DO435" s="85"/>
      <c r="DP435" s="85"/>
      <c r="DQ435" s="85"/>
      <c r="DR435" s="85"/>
      <c r="DS435" s="85"/>
      <c r="DT435" s="85"/>
      <c r="DU435" s="85"/>
      <c r="DV435" s="85"/>
      <c r="DW435" s="85"/>
      <c r="DX435" s="85"/>
      <c r="DY435" s="85"/>
      <c r="DZ435" s="85"/>
      <c r="EA435" s="85"/>
      <c r="EB435" s="85"/>
      <c r="EC435" s="85"/>
      <c r="ED435" s="85"/>
      <c r="EE435" s="85"/>
      <c r="EF435" s="85"/>
      <c r="EG435" s="85"/>
      <c r="EH435" s="85"/>
      <c r="EI435" s="85"/>
      <c r="EJ435" s="85"/>
      <c r="EK435" s="85"/>
      <c r="EL435" s="85"/>
      <c r="EM435" s="85"/>
      <c r="EN435" s="85"/>
      <c r="EO435" s="85"/>
      <c r="EP435" s="85"/>
      <c r="EQ435" s="85"/>
      <c r="ER435" s="85"/>
      <c r="ES435" s="85"/>
      <c r="ET435" s="85"/>
      <c r="EU435" s="85"/>
      <c r="EV435" s="85"/>
      <c r="EW435" s="85"/>
      <c r="EX435" s="85"/>
      <c r="EY435" s="85"/>
      <c r="EZ435" s="85"/>
      <c r="FA435" s="85"/>
      <c r="FB435" s="85"/>
      <c r="FC435" s="85"/>
      <c r="FD435" s="85"/>
      <c r="FE435" s="85"/>
      <c r="FF435" s="85"/>
      <c r="FG435" s="85"/>
      <c r="FH435" s="85"/>
      <c r="FI435" s="85"/>
      <c r="FJ435" s="85"/>
      <c r="FK435" s="85"/>
      <c r="FL435" s="85"/>
      <c r="FM435" s="85"/>
      <c r="FN435" s="85"/>
      <c r="FO435" s="85"/>
      <c r="FP435" s="85"/>
      <c r="FQ435" s="85"/>
      <c r="FR435" s="85"/>
      <c r="FS435" s="85"/>
      <c r="FT435" s="85"/>
      <c r="FU435" s="85"/>
      <c r="FV435" s="85"/>
      <c r="FW435" s="85"/>
      <c r="FX435" s="85"/>
      <c r="FY435" s="85"/>
      <c r="FZ435" s="85"/>
      <c r="GA435" s="85"/>
      <c r="GB435" s="85"/>
      <c r="GC435" s="85"/>
      <c r="GD435" s="85"/>
      <c r="GE435" s="85"/>
      <c r="GF435" s="85"/>
      <c r="GG435" s="85"/>
      <c r="GH435" s="85"/>
      <c r="GI435" s="85"/>
      <c r="GJ435" s="85"/>
      <c r="GK435" s="85"/>
      <c r="GL435" s="85"/>
      <c r="GM435" s="85"/>
      <c r="GN435" s="85"/>
      <c r="GO435" s="85"/>
    </row>
    <row r="436" spans="1:197" s="52" customFormat="1" ht="24.75" customHeight="1" x14ac:dyDescent="0.3">
      <c r="A436" s="29" t="s">
        <v>18</v>
      </c>
      <c r="B436" s="29" t="s">
        <v>701</v>
      </c>
      <c r="C436" s="9" t="s">
        <v>20</v>
      </c>
      <c r="D436" s="26" t="s">
        <v>21</v>
      </c>
      <c r="E436" s="9" t="s">
        <v>20</v>
      </c>
      <c r="F436" s="26" t="s">
        <v>22</v>
      </c>
      <c r="G436" s="68">
        <v>22104</v>
      </c>
      <c r="H436" s="23" t="s">
        <v>23</v>
      </c>
      <c r="I436" s="14" t="s">
        <v>85</v>
      </c>
      <c r="J436" s="14" t="s">
        <v>86</v>
      </c>
      <c r="K436" s="14" t="s">
        <v>80</v>
      </c>
      <c r="L436" s="11" t="s">
        <v>80</v>
      </c>
      <c r="M436" s="11" t="s">
        <v>73</v>
      </c>
      <c r="N436" s="102">
        <v>5000</v>
      </c>
      <c r="O436" s="172">
        <v>1</v>
      </c>
      <c r="P436" s="16" t="s">
        <v>36</v>
      </c>
      <c r="Q436" s="125">
        <v>5000</v>
      </c>
      <c r="R436" s="125">
        <v>5000</v>
      </c>
      <c r="S436" s="158"/>
      <c r="T436" s="159"/>
      <c r="U436" s="159"/>
      <c r="V436" s="156"/>
      <c r="W436" s="159"/>
      <c r="X436" s="158"/>
      <c r="Y436" s="160"/>
      <c r="Z436" s="158"/>
      <c r="AA436" s="159"/>
      <c r="AB436" s="159"/>
      <c r="AC436" s="159"/>
      <c r="AD436" s="161"/>
      <c r="AE436" s="85"/>
      <c r="AF436" s="85"/>
      <c r="AG436" s="85"/>
      <c r="AH436" s="85"/>
      <c r="AI436" s="85"/>
      <c r="AJ436" s="85"/>
      <c r="AK436" s="85"/>
      <c r="AL436" s="85"/>
      <c r="AM436" s="85"/>
      <c r="AN436" s="85"/>
      <c r="AO436" s="85"/>
      <c r="AP436" s="85"/>
      <c r="AQ436" s="85"/>
      <c r="AR436" s="85"/>
      <c r="AS436" s="85"/>
      <c r="AT436" s="85"/>
      <c r="AU436" s="85"/>
      <c r="AV436" s="85"/>
      <c r="AW436" s="85"/>
      <c r="AX436" s="85"/>
      <c r="AY436" s="85"/>
      <c r="AZ436" s="85"/>
      <c r="BA436" s="85"/>
      <c r="BB436" s="85"/>
      <c r="BC436" s="85"/>
      <c r="BD436" s="85"/>
      <c r="BE436" s="85"/>
      <c r="BF436" s="85"/>
      <c r="BG436" s="85"/>
      <c r="BH436" s="85"/>
      <c r="BI436" s="85"/>
      <c r="BJ436" s="85"/>
      <c r="BK436" s="85"/>
      <c r="BL436" s="85"/>
      <c r="BM436" s="85"/>
      <c r="BN436" s="85"/>
      <c r="BO436" s="85"/>
      <c r="BP436" s="85"/>
      <c r="BQ436" s="85"/>
      <c r="BR436" s="85"/>
      <c r="BS436" s="85"/>
      <c r="BT436" s="85"/>
      <c r="BU436" s="85"/>
      <c r="BV436" s="85"/>
      <c r="BW436" s="85"/>
      <c r="BX436" s="85"/>
      <c r="BY436" s="85"/>
      <c r="BZ436" s="85"/>
      <c r="CA436" s="85"/>
      <c r="CB436" s="85"/>
      <c r="CC436" s="85"/>
      <c r="CD436" s="85"/>
      <c r="CE436" s="85"/>
      <c r="CF436" s="85"/>
      <c r="CG436" s="85"/>
      <c r="CH436" s="85"/>
      <c r="CI436" s="85"/>
      <c r="CJ436" s="85"/>
      <c r="CK436" s="85"/>
      <c r="CL436" s="85"/>
      <c r="CM436" s="85"/>
      <c r="CN436" s="85"/>
      <c r="CO436" s="85"/>
      <c r="CP436" s="85"/>
      <c r="CQ436" s="85"/>
      <c r="CR436" s="85"/>
      <c r="CS436" s="85"/>
      <c r="CT436" s="85"/>
      <c r="CU436" s="85"/>
      <c r="CV436" s="85"/>
      <c r="CW436" s="85"/>
      <c r="CX436" s="85"/>
      <c r="CY436" s="85"/>
      <c r="CZ436" s="85"/>
      <c r="DA436" s="85"/>
      <c r="DB436" s="85"/>
      <c r="DC436" s="85"/>
      <c r="DD436" s="85"/>
      <c r="DE436" s="85"/>
      <c r="DF436" s="85"/>
      <c r="DG436" s="85"/>
      <c r="DH436" s="85"/>
      <c r="DI436" s="85"/>
      <c r="DJ436" s="85"/>
      <c r="DK436" s="85"/>
      <c r="DL436" s="85"/>
      <c r="DM436" s="85"/>
      <c r="DN436" s="85"/>
      <c r="DO436" s="85"/>
      <c r="DP436" s="85"/>
      <c r="DQ436" s="85"/>
      <c r="DR436" s="85"/>
      <c r="DS436" s="85"/>
      <c r="DT436" s="85"/>
      <c r="DU436" s="85"/>
      <c r="DV436" s="85"/>
      <c r="DW436" s="85"/>
      <c r="DX436" s="85"/>
      <c r="DY436" s="85"/>
      <c r="DZ436" s="85"/>
      <c r="EA436" s="85"/>
      <c r="EB436" s="85"/>
      <c r="EC436" s="85"/>
      <c r="ED436" s="85"/>
      <c r="EE436" s="85"/>
      <c r="EF436" s="85"/>
      <c r="EG436" s="85"/>
      <c r="EH436" s="85"/>
      <c r="EI436" s="85"/>
      <c r="EJ436" s="85"/>
      <c r="EK436" s="85"/>
      <c r="EL436" s="85"/>
      <c r="EM436" s="85"/>
      <c r="EN436" s="85"/>
      <c r="EO436" s="85"/>
      <c r="EP436" s="85"/>
      <c r="EQ436" s="85"/>
      <c r="ER436" s="85"/>
      <c r="ES436" s="85"/>
      <c r="ET436" s="85"/>
      <c r="EU436" s="85"/>
      <c r="EV436" s="85"/>
      <c r="EW436" s="85"/>
      <c r="EX436" s="85"/>
      <c r="EY436" s="85"/>
      <c r="EZ436" s="85"/>
      <c r="FA436" s="85"/>
      <c r="FB436" s="85"/>
      <c r="FC436" s="85"/>
      <c r="FD436" s="85"/>
      <c r="FE436" s="85"/>
      <c r="FF436" s="85"/>
      <c r="FG436" s="85"/>
      <c r="FH436" s="85"/>
      <c r="FI436" s="85"/>
      <c r="FJ436" s="85"/>
      <c r="FK436" s="85"/>
      <c r="FL436" s="85"/>
      <c r="FM436" s="85"/>
      <c r="FN436" s="85"/>
      <c r="FO436" s="85"/>
      <c r="FP436" s="85"/>
      <c r="FQ436" s="85"/>
      <c r="FR436" s="85"/>
      <c r="FS436" s="85"/>
      <c r="FT436" s="85"/>
      <c r="FU436" s="85"/>
      <c r="FV436" s="85"/>
      <c r="FW436" s="85"/>
      <c r="FX436" s="85"/>
      <c r="FY436" s="85"/>
      <c r="FZ436" s="85"/>
      <c r="GA436" s="85"/>
      <c r="GB436" s="85"/>
      <c r="GC436" s="85"/>
      <c r="GD436" s="85"/>
      <c r="GE436" s="85"/>
      <c r="GF436" s="85"/>
      <c r="GG436" s="85"/>
      <c r="GH436" s="85"/>
      <c r="GI436" s="85"/>
      <c r="GJ436" s="85"/>
      <c r="GK436" s="85"/>
      <c r="GL436" s="85"/>
      <c r="GM436" s="85"/>
      <c r="GN436" s="85"/>
      <c r="GO436" s="85"/>
    </row>
    <row r="437" spans="1:197" s="52" customFormat="1" ht="24.75" customHeight="1" x14ac:dyDescent="0.3">
      <c r="A437" s="29" t="s">
        <v>18</v>
      </c>
      <c r="B437" s="24" t="s">
        <v>701</v>
      </c>
      <c r="C437" s="9" t="s">
        <v>20</v>
      </c>
      <c r="D437" s="26" t="s">
        <v>37</v>
      </c>
      <c r="E437" s="9" t="s">
        <v>38</v>
      </c>
      <c r="F437" s="26" t="s">
        <v>41</v>
      </c>
      <c r="G437" s="68">
        <v>24601</v>
      </c>
      <c r="H437" s="23" t="s">
        <v>112</v>
      </c>
      <c r="I437" s="14" t="s">
        <v>974</v>
      </c>
      <c r="J437" s="14" t="s">
        <v>975</v>
      </c>
      <c r="K437" s="14" t="s">
        <v>976</v>
      </c>
      <c r="L437" s="11" t="s">
        <v>80</v>
      </c>
      <c r="M437" s="11" t="s">
        <v>515</v>
      </c>
      <c r="N437" s="102">
        <v>1</v>
      </c>
      <c r="O437" s="172">
        <v>1392</v>
      </c>
      <c r="P437" s="107" t="s">
        <v>36</v>
      </c>
      <c r="Q437" s="88">
        <v>1392</v>
      </c>
      <c r="R437" s="88">
        <v>1392</v>
      </c>
      <c r="S437" s="159"/>
      <c r="T437" s="159"/>
      <c r="U437" s="159"/>
      <c r="V437" s="156"/>
      <c r="W437" s="159"/>
      <c r="X437" s="159"/>
      <c r="Y437" s="159"/>
      <c r="Z437" s="158"/>
      <c r="AA437" s="159"/>
      <c r="AB437" s="159"/>
      <c r="AC437" s="159"/>
      <c r="AD437" s="85"/>
      <c r="AE437" s="85"/>
      <c r="AF437" s="85"/>
      <c r="AG437" s="85"/>
      <c r="AH437" s="85"/>
      <c r="AI437" s="85"/>
      <c r="AJ437" s="85"/>
      <c r="AK437" s="85"/>
      <c r="AL437" s="85"/>
      <c r="AM437" s="85"/>
      <c r="AN437" s="85"/>
      <c r="AO437" s="85"/>
      <c r="AP437" s="85"/>
      <c r="AQ437" s="85"/>
      <c r="AR437" s="85"/>
      <c r="AS437" s="85"/>
      <c r="AT437" s="85"/>
      <c r="AU437" s="85"/>
      <c r="AV437" s="85"/>
      <c r="AW437" s="85"/>
      <c r="AX437" s="85"/>
      <c r="AY437" s="85"/>
      <c r="AZ437" s="85"/>
      <c r="BA437" s="85"/>
      <c r="BB437" s="85"/>
      <c r="BC437" s="85"/>
      <c r="BD437" s="85"/>
      <c r="BE437" s="85"/>
      <c r="BF437" s="85"/>
      <c r="BG437" s="85"/>
      <c r="BH437" s="85"/>
      <c r="BI437" s="85"/>
      <c r="BJ437" s="85"/>
      <c r="BK437" s="85"/>
      <c r="BL437" s="85"/>
      <c r="BM437" s="85"/>
      <c r="BN437" s="85"/>
      <c r="BO437" s="85"/>
      <c r="BP437" s="85"/>
      <c r="BQ437" s="85"/>
      <c r="BR437" s="85"/>
      <c r="BS437" s="85"/>
      <c r="BT437" s="85"/>
      <c r="BU437" s="85"/>
      <c r="BV437" s="85"/>
      <c r="BW437" s="85"/>
      <c r="BX437" s="85"/>
      <c r="BY437" s="85"/>
      <c r="BZ437" s="85"/>
      <c r="CA437" s="85"/>
      <c r="CB437" s="85"/>
      <c r="CC437" s="85"/>
      <c r="CD437" s="85"/>
      <c r="CE437" s="85"/>
      <c r="CF437" s="85"/>
      <c r="CG437" s="85"/>
      <c r="CH437" s="85"/>
      <c r="CI437" s="85"/>
      <c r="CJ437" s="85"/>
      <c r="CK437" s="85"/>
      <c r="CL437" s="85"/>
      <c r="CM437" s="85"/>
      <c r="CN437" s="85"/>
      <c r="CO437" s="85"/>
      <c r="CP437" s="85"/>
      <c r="CQ437" s="85"/>
      <c r="CR437" s="85"/>
      <c r="CS437" s="85"/>
      <c r="CT437" s="85"/>
      <c r="CU437" s="85"/>
      <c r="CV437" s="85"/>
      <c r="CW437" s="85"/>
      <c r="CX437" s="85"/>
      <c r="CY437" s="85"/>
      <c r="CZ437" s="85"/>
      <c r="DA437" s="85"/>
      <c r="DB437" s="85"/>
      <c r="DC437" s="85"/>
      <c r="DD437" s="85"/>
      <c r="DE437" s="85"/>
      <c r="DF437" s="85"/>
      <c r="DG437" s="85"/>
      <c r="DH437" s="85"/>
      <c r="DI437" s="85"/>
      <c r="DJ437" s="85"/>
      <c r="DK437" s="85"/>
      <c r="DL437" s="85"/>
      <c r="DM437" s="85"/>
      <c r="DN437" s="85"/>
      <c r="DO437" s="85"/>
      <c r="DP437" s="85"/>
      <c r="DQ437" s="85"/>
      <c r="DR437" s="85"/>
      <c r="DS437" s="85"/>
      <c r="DT437" s="85"/>
      <c r="DU437" s="85"/>
      <c r="DV437" s="85"/>
      <c r="DW437" s="85"/>
      <c r="DX437" s="85"/>
      <c r="DY437" s="85"/>
      <c r="DZ437" s="85"/>
      <c r="EA437" s="85"/>
      <c r="EB437" s="85"/>
      <c r="EC437" s="85"/>
      <c r="ED437" s="85"/>
      <c r="EE437" s="85"/>
      <c r="EF437" s="85"/>
      <c r="EG437" s="85"/>
      <c r="EH437" s="85"/>
      <c r="EI437" s="85"/>
      <c r="EJ437" s="85"/>
      <c r="EK437" s="85"/>
      <c r="EL437" s="85"/>
      <c r="EM437" s="85"/>
      <c r="EN437" s="85"/>
      <c r="EO437" s="85"/>
      <c r="EP437" s="85"/>
      <c r="EQ437" s="85"/>
      <c r="ER437" s="85"/>
      <c r="ES437" s="85"/>
      <c r="ET437" s="85"/>
      <c r="EU437" s="85"/>
      <c r="EV437" s="85"/>
      <c r="EW437" s="85"/>
      <c r="EX437" s="85"/>
      <c r="EY437" s="85"/>
      <c r="EZ437" s="85"/>
      <c r="FA437" s="85"/>
      <c r="FB437" s="85"/>
      <c r="FC437" s="85"/>
      <c r="FD437" s="85"/>
      <c r="FE437" s="85"/>
      <c r="FF437" s="85"/>
      <c r="FG437" s="85"/>
      <c r="FH437" s="85"/>
      <c r="FI437" s="85"/>
      <c r="FJ437" s="85"/>
      <c r="FK437" s="85"/>
      <c r="FL437" s="85"/>
      <c r="FM437" s="85"/>
      <c r="FN437" s="85"/>
      <c r="FO437" s="85"/>
      <c r="FP437" s="85"/>
      <c r="FQ437" s="85"/>
      <c r="FR437" s="85"/>
      <c r="FS437" s="85"/>
      <c r="FT437" s="85"/>
      <c r="FU437" s="85"/>
      <c r="FV437" s="85"/>
      <c r="FW437" s="85"/>
      <c r="FX437" s="85"/>
      <c r="FY437" s="85"/>
      <c r="FZ437" s="85"/>
      <c r="GA437" s="85"/>
      <c r="GB437" s="85"/>
      <c r="GC437" s="85"/>
      <c r="GD437" s="85"/>
      <c r="GE437" s="85"/>
      <c r="GF437" s="85"/>
      <c r="GG437" s="85"/>
      <c r="GH437" s="85"/>
      <c r="GI437" s="85"/>
      <c r="GJ437" s="85"/>
      <c r="GK437" s="85"/>
      <c r="GL437" s="85"/>
      <c r="GM437" s="85"/>
      <c r="GN437" s="85"/>
      <c r="GO437" s="85"/>
    </row>
    <row r="438" spans="1:197" s="52" customFormat="1" ht="24.75" customHeight="1" x14ac:dyDescent="0.3">
      <c r="A438" s="29" t="s">
        <v>18</v>
      </c>
      <c r="B438" s="24" t="s">
        <v>701</v>
      </c>
      <c r="C438" s="9" t="s">
        <v>20</v>
      </c>
      <c r="D438" s="26" t="s">
        <v>37</v>
      </c>
      <c r="E438" s="9" t="s">
        <v>38</v>
      </c>
      <c r="F438" s="26" t="s">
        <v>41</v>
      </c>
      <c r="G438" s="68">
        <v>24601</v>
      </c>
      <c r="H438" s="23" t="s">
        <v>112</v>
      </c>
      <c r="I438" s="14" t="s">
        <v>977</v>
      </c>
      <c r="J438" s="14" t="s">
        <v>978</v>
      </c>
      <c r="K438" s="14" t="s">
        <v>976</v>
      </c>
      <c r="L438" s="11" t="s">
        <v>80</v>
      </c>
      <c r="M438" s="11" t="s">
        <v>28</v>
      </c>
      <c r="N438" s="102">
        <v>9</v>
      </c>
      <c r="O438" s="172">
        <v>40.599999999999994</v>
      </c>
      <c r="P438" s="107" t="s">
        <v>36</v>
      </c>
      <c r="Q438" s="125">
        <v>365.4</v>
      </c>
      <c r="R438" s="125">
        <v>365.4</v>
      </c>
      <c r="S438" s="159"/>
      <c r="T438" s="159"/>
      <c r="U438" s="159"/>
      <c r="V438" s="156"/>
      <c r="W438" s="159"/>
      <c r="X438" s="159"/>
      <c r="Y438" s="159"/>
      <c r="Z438" s="158"/>
      <c r="AA438" s="159"/>
      <c r="AB438" s="159"/>
      <c r="AC438" s="159"/>
      <c r="AD438" s="85"/>
      <c r="AE438" s="85"/>
      <c r="AF438" s="85"/>
      <c r="AG438" s="85"/>
      <c r="AH438" s="85"/>
      <c r="AI438" s="85"/>
      <c r="AJ438" s="85"/>
      <c r="AK438" s="85"/>
      <c r="AL438" s="85"/>
      <c r="AM438" s="85"/>
      <c r="AN438" s="85"/>
      <c r="AO438" s="85"/>
      <c r="AP438" s="85"/>
      <c r="AQ438" s="85"/>
      <c r="AR438" s="85"/>
      <c r="AS438" s="85"/>
      <c r="AT438" s="85"/>
      <c r="AU438" s="85"/>
      <c r="AV438" s="85"/>
      <c r="AW438" s="85"/>
      <c r="AX438" s="85"/>
      <c r="AY438" s="85"/>
      <c r="AZ438" s="85"/>
      <c r="BA438" s="85"/>
      <c r="BB438" s="85"/>
      <c r="BC438" s="85"/>
      <c r="BD438" s="85"/>
      <c r="BE438" s="85"/>
      <c r="BF438" s="85"/>
      <c r="BG438" s="85"/>
      <c r="BH438" s="85"/>
      <c r="BI438" s="85"/>
      <c r="BJ438" s="85"/>
      <c r="BK438" s="85"/>
      <c r="BL438" s="85"/>
      <c r="BM438" s="85"/>
      <c r="BN438" s="85"/>
      <c r="BO438" s="85"/>
      <c r="BP438" s="85"/>
      <c r="BQ438" s="85"/>
      <c r="BR438" s="85"/>
      <c r="BS438" s="85"/>
      <c r="BT438" s="85"/>
      <c r="BU438" s="85"/>
      <c r="BV438" s="85"/>
      <c r="BW438" s="85"/>
      <c r="BX438" s="85"/>
      <c r="BY438" s="85"/>
      <c r="BZ438" s="85"/>
      <c r="CA438" s="85"/>
      <c r="CB438" s="85"/>
      <c r="CC438" s="85"/>
      <c r="CD438" s="85"/>
      <c r="CE438" s="85"/>
      <c r="CF438" s="85"/>
      <c r="CG438" s="85"/>
      <c r="CH438" s="85"/>
      <c r="CI438" s="85"/>
      <c r="CJ438" s="85"/>
      <c r="CK438" s="85"/>
      <c r="CL438" s="85"/>
      <c r="CM438" s="85"/>
      <c r="CN438" s="85"/>
      <c r="CO438" s="85"/>
      <c r="CP438" s="85"/>
      <c r="CQ438" s="85"/>
      <c r="CR438" s="85"/>
      <c r="CS438" s="85"/>
      <c r="CT438" s="85"/>
      <c r="CU438" s="85"/>
      <c r="CV438" s="85"/>
      <c r="CW438" s="85"/>
      <c r="CX438" s="85"/>
      <c r="CY438" s="85"/>
      <c r="CZ438" s="85"/>
      <c r="DA438" s="85"/>
      <c r="DB438" s="85"/>
      <c r="DC438" s="85"/>
      <c r="DD438" s="85"/>
      <c r="DE438" s="85"/>
      <c r="DF438" s="85"/>
      <c r="DG438" s="85"/>
      <c r="DH438" s="85"/>
      <c r="DI438" s="85"/>
      <c r="DJ438" s="85"/>
      <c r="DK438" s="85"/>
      <c r="DL438" s="85"/>
      <c r="DM438" s="85"/>
      <c r="DN438" s="85"/>
      <c r="DO438" s="85"/>
      <c r="DP438" s="85"/>
      <c r="DQ438" s="85"/>
      <c r="DR438" s="85"/>
      <c r="DS438" s="85"/>
      <c r="DT438" s="85"/>
      <c r="DU438" s="85"/>
      <c r="DV438" s="85"/>
      <c r="DW438" s="85"/>
      <c r="DX438" s="85"/>
      <c r="DY438" s="85"/>
      <c r="DZ438" s="85"/>
      <c r="EA438" s="85"/>
      <c r="EB438" s="85"/>
      <c r="EC438" s="85"/>
      <c r="ED438" s="85"/>
      <c r="EE438" s="85"/>
      <c r="EF438" s="85"/>
      <c r="EG438" s="85"/>
      <c r="EH438" s="85"/>
      <c r="EI438" s="85"/>
      <c r="EJ438" s="85"/>
      <c r="EK438" s="85"/>
      <c r="EL438" s="85"/>
      <c r="EM438" s="85"/>
      <c r="EN438" s="85"/>
      <c r="EO438" s="85"/>
      <c r="EP438" s="85"/>
      <c r="EQ438" s="85"/>
      <c r="ER438" s="85"/>
      <c r="ES438" s="85"/>
      <c r="ET438" s="85"/>
      <c r="EU438" s="85"/>
      <c r="EV438" s="85"/>
      <c r="EW438" s="85"/>
      <c r="EX438" s="85"/>
      <c r="EY438" s="85"/>
      <c r="EZ438" s="85"/>
      <c r="FA438" s="85"/>
      <c r="FB438" s="85"/>
      <c r="FC438" s="85"/>
      <c r="FD438" s="85"/>
      <c r="FE438" s="85"/>
      <c r="FF438" s="85"/>
      <c r="FG438" s="85"/>
      <c r="FH438" s="85"/>
      <c r="FI438" s="85"/>
      <c r="FJ438" s="85"/>
      <c r="FK438" s="85"/>
      <c r="FL438" s="85"/>
      <c r="FM438" s="85"/>
      <c r="FN438" s="85"/>
      <c r="FO438" s="85"/>
      <c r="FP438" s="85"/>
      <c r="FQ438" s="85"/>
      <c r="FR438" s="85"/>
      <c r="FS438" s="85"/>
      <c r="FT438" s="85"/>
      <c r="FU438" s="85"/>
      <c r="FV438" s="85"/>
      <c r="FW438" s="85"/>
      <c r="FX438" s="85"/>
      <c r="FY438" s="85"/>
      <c r="FZ438" s="85"/>
      <c r="GA438" s="85"/>
      <c r="GB438" s="85"/>
      <c r="GC438" s="85"/>
      <c r="GD438" s="85"/>
      <c r="GE438" s="85"/>
      <c r="GF438" s="85"/>
      <c r="GG438" s="85"/>
      <c r="GH438" s="85"/>
      <c r="GI438" s="85"/>
      <c r="GJ438" s="85"/>
      <c r="GK438" s="85"/>
      <c r="GL438" s="85"/>
      <c r="GM438" s="85"/>
      <c r="GN438" s="85"/>
      <c r="GO438" s="85"/>
    </row>
    <row r="439" spans="1:197" s="52" customFormat="1" ht="24.75" customHeight="1" x14ac:dyDescent="0.3">
      <c r="A439" s="29" t="s">
        <v>18</v>
      </c>
      <c r="B439" s="24" t="s">
        <v>701</v>
      </c>
      <c r="C439" s="9" t="s">
        <v>20</v>
      </c>
      <c r="D439" s="26" t="s">
        <v>37</v>
      </c>
      <c r="E439" s="9" t="s">
        <v>38</v>
      </c>
      <c r="F439" s="26" t="s">
        <v>41</v>
      </c>
      <c r="G439" s="68">
        <v>24601</v>
      </c>
      <c r="H439" s="23" t="s">
        <v>112</v>
      </c>
      <c r="I439" s="14" t="s">
        <v>979</v>
      </c>
      <c r="J439" s="14" t="s">
        <v>980</v>
      </c>
      <c r="K439" s="14" t="s">
        <v>976</v>
      </c>
      <c r="L439" s="11" t="s">
        <v>80</v>
      </c>
      <c r="M439" s="11" t="s">
        <v>28</v>
      </c>
      <c r="N439" s="102">
        <v>9</v>
      </c>
      <c r="O439" s="172">
        <v>67.28</v>
      </c>
      <c r="P439" s="107" t="s">
        <v>36</v>
      </c>
      <c r="Q439" s="125">
        <v>605.52</v>
      </c>
      <c r="R439" s="125">
        <v>605.52</v>
      </c>
      <c r="S439" s="159"/>
      <c r="T439" s="159"/>
      <c r="U439" s="159"/>
      <c r="V439" s="156"/>
      <c r="W439" s="159"/>
      <c r="X439" s="159"/>
      <c r="Y439" s="159"/>
      <c r="Z439" s="158"/>
      <c r="AA439" s="159"/>
      <c r="AB439" s="159"/>
      <c r="AC439" s="159"/>
      <c r="AD439" s="85"/>
      <c r="AE439" s="85"/>
      <c r="AF439" s="85"/>
      <c r="AG439" s="85"/>
      <c r="AH439" s="85"/>
      <c r="AI439" s="85"/>
      <c r="AJ439" s="85"/>
      <c r="AK439" s="85"/>
      <c r="AL439" s="85"/>
      <c r="AM439" s="85"/>
      <c r="AN439" s="85"/>
      <c r="AO439" s="85"/>
      <c r="AP439" s="85"/>
      <c r="AQ439" s="85"/>
      <c r="AR439" s="85"/>
      <c r="AS439" s="85"/>
      <c r="AT439" s="85"/>
      <c r="AU439" s="85"/>
      <c r="AV439" s="85"/>
      <c r="AW439" s="85"/>
      <c r="AX439" s="85"/>
      <c r="AY439" s="85"/>
      <c r="AZ439" s="85"/>
      <c r="BA439" s="85"/>
      <c r="BB439" s="85"/>
      <c r="BC439" s="85"/>
      <c r="BD439" s="85"/>
      <c r="BE439" s="85"/>
      <c r="BF439" s="85"/>
      <c r="BG439" s="85"/>
      <c r="BH439" s="85"/>
      <c r="BI439" s="85"/>
      <c r="BJ439" s="85"/>
      <c r="BK439" s="85"/>
      <c r="BL439" s="85"/>
      <c r="BM439" s="85"/>
      <c r="BN439" s="85"/>
      <c r="BO439" s="85"/>
      <c r="BP439" s="85"/>
      <c r="BQ439" s="85"/>
      <c r="BR439" s="85"/>
      <c r="BS439" s="85"/>
      <c r="BT439" s="85"/>
      <c r="BU439" s="85"/>
      <c r="BV439" s="85"/>
      <c r="BW439" s="85"/>
      <c r="BX439" s="85"/>
      <c r="BY439" s="85"/>
      <c r="BZ439" s="85"/>
      <c r="CA439" s="85"/>
      <c r="CB439" s="85"/>
      <c r="CC439" s="85"/>
      <c r="CD439" s="85"/>
      <c r="CE439" s="85"/>
      <c r="CF439" s="85"/>
      <c r="CG439" s="85"/>
      <c r="CH439" s="85"/>
      <c r="CI439" s="85"/>
      <c r="CJ439" s="85"/>
      <c r="CK439" s="85"/>
      <c r="CL439" s="85"/>
      <c r="CM439" s="85"/>
      <c r="CN439" s="85"/>
      <c r="CO439" s="85"/>
      <c r="CP439" s="85"/>
      <c r="CQ439" s="85"/>
      <c r="CR439" s="85"/>
      <c r="CS439" s="85"/>
      <c r="CT439" s="85"/>
      <c r="CU439" s="85"/>
      <c r="CV439" s="85"/>
      <c r="CW439" s="85"/>
      <c r="CX439" s="85"/>
      <c r="CY439" s="85"/>
      <c r="CZ439" s="85"/>
      <c r="DA439" s="85"/>
      <c r="DB439" s="85"/>
      <c r="DC439" s="85"/>
      <c r="DD439" s="85"/>
      <c r="DE439" s="85"/>
      <c r="DF439" s="85"/>
      <c r="DG439" s="85"/>
      <c r="DH439" s="85"/>
      <c r="DI439" s="85"/>
      <c r="DJ439" s="85"/>
      <c r="DK439" s="85"/>
      <c r="DL439" s="85"/>
      <c r="DM439" s="85"/>
      <c r="DN439" s="85"/>
      <c r="DO439" s="85"/>
      <c r="DP439" s="85"/>
      <c r="DQ439" s="85"/>
      <c r="DR439" s="85"/>
      <c r="DS439" s="85"/>
      <c r="DT439" s="85"/>
      <c r="DU439" s="85"/>
      <c r="DV439" s="85"/>
      <c r="DW439" s="85"/>
      <c r="DX439" s="85"/>
      <c r="DY439" s="85"/>
      <c r="DZ439" s="85"/>
      <c r="EA439" s="85"/>
      <c r="EB439" s="85"/>
      <c r="EC439" s="85"/>
      <c r="ED439" s="85"/>
      <c r="EE439" s="85"/>
      <c r="EF439" s="85"/>
      <c r="EG439" s="85"/>
      <c r="EH439" s="85"/>
      <c r="EI439" s="85"/>
      <c r="EJ439" s="85"/>
      <c r="EK439" s="85"/>
      <c r="EL439" s="85"/>
      <c r="EM439" s="85"/>
      <c r="EN439" s="85"/>
      <c r="EO439" s="85"/>
      <c r="EP439" s="85"/>
      <c r="EQ439" s="85"/>
      <c r="ER439" s="85"/>
      <c r="ES439" s="85"/>
      <c r="ET439" s="85"/>
      <c r="EU439" s="85"/>
      <c r="EV439" s="85"/>
      <c r="EW439" s="85"/>
      <c r="EX439" s="85"/>
      <c r="EY439" s="85"/>
      <c r="EZ439" s="85"/>
      <c r="FA439" s="85"/>
      <c r="FB439" s="85"/>
      <c r="FC439" s="85"/>
      <c r="FD439" s="85"/>
      <c r="FE439" s="85"/>
      <c r="FF439" s="85"/>
      <c r="FG439" s="85"/>
      <c r="FH439" s="85"/>
      <c r="FI439" s="85"/>
      <c r="FJ439" s="85"/>
      <c r="FK439" s="85"/>
      <c r="FL439" s="85"/>
      <c r="FM439" s="85"/>
      <c r="FN439" s="85"/>
      <c r="FO439" s="85"/>
      <c r="FP439" s="85"/>
      <c r="FQ439" s="85"/>
      <c r="FR439" s="85"/>
      <c r="FS439" s="85"/>
      <c r="FT439" s="85"/>
      <c r="FU439" s="85"/>
      <c r="FV439" s="85"/>
      <c r="FW439" s="85"/>
      <c r="FX439" s="85"/>
      <c r="FY439" s="85"/>
      <c r="FZ439" s="85"/>
      <c r="GA439" s="85"/>
      <c r="GB439" s="85"/>
      <c r="GC439" s="85"/>
      <c r="GD439" s="85"/>
      <c r="GE439" s="85"/>
      <c r="GF439" s="85"/>
      <c r="GG439" s="85"/>
      <c r="GH439" s="85"/>
      <c r="GI439" s="85"/>
      <c r="GJ439" s="85"/>
      <c r="GK439" s="85"/>
      <c r="GL439" s="85"/>
      <c r="GM439" s="85"/>
      <c r="GN439" s="85"/>
      <c r="GO439" s="85"/>
    </row>
    <row r="440" spans="1:197" s="52" customFormat="1" ht="24.75" customHeight="1" x14ac:dyDescent="0.3">
      <c r="A440" s="29" t="s">
        <v>18</v>
      </c>
      <c r="B440" s="24" t="s">
        <v>701</v>
      </c>
      <c r="C440" s="9" t="s">
        <v>20</v>
      </c>
      <c r="D440" s="26" t="s">
        <v>37</v>
      </c>
      <c r="E440" s="9" t="s">
        <v>38</v>
      </c>
      <c r="F440" s="26" t="s">
        <v>41</v>
      </c>
      <c r="G440" s="68">
        <v>24601</v>
      </c>
      <c r="H440" s="23" t="s">
        <v>112</v>
      </c>
      <c r="I440" s="14" t="s">
        <v>246</v>
      </c>
      <c r="J440" s="14" t="s">
        <v>247</v>
      </c>
      <c r="K440" s="14" t="s">
        <v>976</v>
      </c>
      <c r="L440" s="11" t="s">
        <v>80</v>
      </c>
      <c r="M440" s="11" t="s">
        <v>28</v>
      </c>
      <c r="N440" s="102">
        <v>2</v>
      </c>
      <c r="O440" s="172">
        <v>32.479999999999997</v>
      </c>
      <c r="P440" s="107" t="s">
        <v>36</v>
      </c>
      <c r="Q440" s="125">
        <v>64.959999999999994</v>
      </c>
      <c r="R440" s="125">
        <v>64.959999999999994</v>
      </c>
      <c r="S440" s="159"/>
      <c r="T440" s="159"/>
      <c r="U440" s="159"/>
      <c r="V440" s="156"/>
      <c r="W440" s="159"/>
      <c r="X440" s="159"/>
      <c r="Y440" s="159"/>
      <c r="Z440" s="158"/>
      <c r="AA440" s="159"/>
      <c r="AB440" s="159"/>
      <c r="AC440" s="159"/>
      <c r="AD440" s="85"/>
      <c r="AE440" s="85"/>
      <c r="AF440" s="85"/>
      <c r="AG440" s="85"/>
      <c r="AH440" s="85"/>
      <c r="AI440" s="85"/>
      <c r="AJ440" s="85"/>
      <c r="AK440" s="85"/>
      <c r="AL440" s="85"/>
      <c r="AM440" s="85"/>
      <c r="AN440" s="85"/>
      <c r="AO440" s="85"/>
      <c r="AP440" s="85"/>
      <c r="AQ440" s="85"/>
      <c r="AR440" s="85"/>
      <c r="AS440" s="85"/>
      <c r="AT440" s="85"/>
      <c r="AU440" s="85"/>
      <c r="AV440" s="85"/>
      <c r="AW440" s="85"/>
      <c r="AX440" s="85"/>
      <c r="AY440" s="85"/>
      <c r="AZ440" s="85"/>
      <c r="BA440" s="85"/>
      <c r="BB440" s="85"/>
      <c r="BC440" s="85"/>
      <c r="BD440" s="85"/>
      <c r="BE440" s="85"/>
      <c r="BF440" s="85"/>
      <c r="BG440" s="85"/>
      <c r="BH440" s="85"/>
      <c r="BI440" s="85"/>
      <c r="BJ440" s="85"/>
      <c r="BK440" s="85"/>
      <c r="BL440" s="85"/>
      <c r="BM440" s="85"/>
      <c r="BN440" s="85"/>
      <c r="BO440" s="85"/>
      <c r="BP440" s="85"/>
      <c r="BQ440" s="85"/>
      <c r="BR440" s="85"/>
      <c r="BS440" s="85"/>
      <c r="BT440" s="85"/>
      <c r="BU440" s="85"/>
      <c r="BV440" s="85"/>
      <c r="BW440" s="85"/>
      <c r="BX440" s="85"/>
      <c r="BY440" s="85"/>
      <c r="BZ440" s="85"/>
      <c r="CA440" s="85"/>
      <c r="CB440" s="85"/>
      <c r="CC440" s="85"/>
      <c r="CD440" s="85"/>
      <c r="CE440" s="85"/>
      <c r="CF440" s="85"/>
      <c r="CG440" s="85"/>
      <c r="CH440" s="85"/>
      <c r="CI440" s="85"/>
      <c r="CJ440" s="85"/>
      <c r="CK440" s="85"/>
      <c r="CL440" s="85"/>
      <c r="CM440" s="85"/>
      <c r="CN440" s="85"/>
      <c r="CO440" s="85"/>
      <c r="CP440" s="85"/>
      <c r="CQ440" s="85"/>
      <c r="CR440" s="85"/>
      <c r="CS440" s="85"/>
      <c r="CT440" s="85"/>
      <c r="CU440" s="85"/>
      <c r="CV440" s="85"/>
      <c r="CW440" s="85"/>
      <c r="CX440" s="85"/>
      <c r="CY440" s="85"/>
      <c r="CZ440" s="85"/>
      <c r="DA440" s="85"/>
      <c r="DB440" s="85"/>
      <c r="DC440" s="85"/>
      <c r="DD440" s="85"/>
      <c r="DE440" s="85"/>
      <c r="DF440" s="85"/>
      <c r="DG440" s="85"/>
      <c r="DH440" s="85"/>
      <c r="DI440" s="85"/>
      <c r="DJ440" s="85"/>
      <c r="DK440" s="85"/>
      <c r="DL440" s="85"/>
      <c r="DM440" s="85"/>
      <c r="DN440" s="85"/>
      <c r="DO440" s="85"/>
      <c r="DP440" s="85"/>
      <c r="DQ440" s="85"/>
      <c r="DR440" s="85"/>
      <c r="DS440" s="85"/>
      <c r="DT440" s="85"/>
      <c r="DU440" s="85"/>
      <c r="DV440" s="85"/>
      <c r="DW440" s="85"/>
      <c r="DX440" s="85"/>
      <c r="DY440" s="85"/>
      <c r="DZ440" s="85"/>
      <c r="EA440" s="85"/>
      <c r="EB440" s="85"/>
      <c r="EC440" s="85"/>
      <c r="ED440" s="85"/>
      <c r="EE440" s="85"/>
      <c r="EF440" s="85"/>
      <c r="EG440" s="85"/>
      <c r="EH440" s="85"/>
      <c r="EI440" s="85"/>
      <c r="EJ440" s="85"/>
      <c r="EK440" s="85"/>
      <c r="EL440" s="85"/>
      <c r="EM440" s="85"/>
      <c r="EN440" s="85"/>
      <c r="EO440" s="85"/>
      <c r="EP440" s="85"/>
      <c r="EQ440" s="85"/>
      <c r="ER440" s="85"/>
      <c r="ES440" s="85"/>
      <c r="ET440" s="85"/>
      <c r="EU440" s="85"/>
      <c r="EV440" s="85"/>
      <c r="EW440" s="85"/>
      <c r="EX440" s="85"/>
      <c r="EY440" s="85"/>
      <c r="EZ440" s="85"/>
      <c r="FA440" s="85"/>
      <c r="FB440" s="85"/>
      <c r="FC440" s="85"/>
      <c r="FD440" s="85"/>
      <c r="FE440" s="85"/>
      <c r="FF440" s="85"/>
      <c r="FG440" s="85"/>
      <c r="FH440" s="85"/>
      <c r="FI440" s="85"/>
      <c r="FJ440" s="85"/>
      <c r="FK440" s="85"/>
      <c r="FL440" s="85"/>
      <c r="FM440" s="85"/>
      <c r="FN440" s="85"/>
      <c r="FO440" s="85"/>
      <c r="FP440" s="85"/>
      <c r="FQ440" s="85"/>
      <c r="FR440" s="85"/>
      <c r="FS440" s="85"/>
      <c r="FT440" s="85"/>
      <c r="FU440" s="85"/>
      <c r="FV440" s="85"/>
      <c r="FW440" s="85"/>
      <c r="FX440" s="85"/>
      <c r="FY440" s="85"/>
      <c r="FZ440" s="85"/>
      <c r="GA440" s="85"/>
      <c r="GB440" s="85"/>
      <c r="GC440" s="85"/>
      <c r="GD440" s="85"/>
      <c r="GE440" s="85"/>
      <c r="GF440" s="85"/>
      <c r="GG440" s="85"/>
      <c r="GH440" s="85"/>
      <c r="GI440" s="85"/>
      <c r="GJ440" s="85"/>
      <c r="GK440" s="85"/>
      <c r="GL440" s="85"/>
      <c r="GM440" s="85"/>
      <c r="GN440" s="85"/>
      <c r="GO440" s="85"/>
    </row>
    <row r="441" spans="1:197" s="52" customFormat="1" ht="24.75" customHeight="1" x14ac:dyDescent="0.3">
      <c r="A441" s="29" t="s">
        <v>18</v>
      </c>
      <c r="B441" s="24" t="s">
        <v>701</v>
      </c>
      <c r="C441" s="9" t="s">
        <v>20</v>
      </c>
      <c r="D441" s="26" t="s">
        <v>37</v>
      </c>
      <c r="E441" s="9" t="s">
        <v>38</v>
      </c>
      <c r="F441" s="26" t="s">
        <v>41</v>
      </c>
      <c r="G441" s="68">
        <v>24601</v>
      </c>
      <c r="H441" s="23" t="s">
        <v>112</v>
      </c>
      <c r="I441" s="14" t="s">
        <v>981</v>
      </c>
      <c r="J441" s="14" t="s">
        <v>982</v>
      </c>
      <c r="K441" s="14" t="s">
        <v>976</v>
      </c>
      <c r="L441" s="11" t="s">
        <v>80</v>
      </c>
      <c r="M441" s="11" t="s">
        <v>28</v>
      </c>
      <c r="N441" s="102">
        <v>1</v>
      </c>
      <c r="O441" s="172">
        <v>63.8</v>
      </c>
      <c r="P441" s="107" t="s">
        <v>36</v>
      </c>
      <c r="Q441" s="125">
        <v>63.8</v>
      </c>
      <c r="R441" s="125">
        <v>63.8</v>
      </c>
      <c r="S441" s="159"/>
      <c r="T441" s="159"/>
      <c r="U441" s="159"/>
      <c r="V441" s="156"/>
      <c r="W441" s="159"/>
      <c r="X441" s="159"/>
      <c r="Y441" s="159"/>
      <c r="Z441" s="158"/>
      <c r="AA441" s="159"/>
      <c r="AB441" s="159"/>
      <c r="AC441" s="159"/>
      <c r="AD441" s="85"/>
      <c r="AE441" s="85"/>
      <c r="AF441" s="85"/>
      <c r="AG441" s="85"/>
      <c r="AH441" s="85"/>
      <c r="AI441" s="85"/>
      <c r="AJ441" s="85"/>
      <c r="AK441" s="85"/>
      <c r="AL441" s="85"/>
      <c r="AM441" s="85"/>
      <c r="AN441" s="85"/>
      <c r="AO441" s="85"/>
      <c r="AP441" s="85"/>
      <c r="AQ441" s="85"/>
      <c r="AR441" s="85"/>
      <c r="AS441" s="85"/>
      <c r="AT441" s="85"/>
      <c r="AU441" s="85"/>
      <c r="AV441" s="85"/>
      <c r="AW441" s="85"/>
      <c r="AX441" s="85"/>
      <c r="AY441" s="85"/>
      <c r="AZ441" s="85"/>
      <c r="BA441" s="85"/>
      <c r="BB441" s="85"/>
      <c r="BC441" s="85"/>
      <c r="BD441" s="85"/>
      <c r="BE441" s="85"/>
      <c r="BF441" s="85"/>
      <c r="BG441" s="85"/>
      <c r="BH441" s="85"/>
      <c r="BI441" s="85"/>
      <c r="BJ441" s="85"/>
      <c r="BK441" s="85"/>
      <c r="BL441" s="85"/>
      <c r="BM441" s="85"/>
      <c r="BN441" s="85"/>
      <c r="BO441" s="85"/>
      <c r="BP441" s="85"/>
      <c r="BQ441" s="85"/>
      <c r="BR441" s="85"/>
      <c r="BS441" s="85"/>
      <c r="BT441" s="85"/>
      <c r="BU441" s="85"/>
      <c r="BV441" s="85"/>
      <c r="BW441" s="85"/>
      <c r="BX441" s="85"/>
      <c r="BY441" s="85"/>
      <c r="BZ441" s="85"/>
      <c r="CA441" s="85"/>
      <c r="CB441" s="85"/>
      <c r="CC441" s="85"/>
      <c r="CD441" s="85"/>
      <c r="CE441" s="85"/>
      <c r="CF441" s="85"/>
      <c r="CG441" s="85"/>
      <c r="CH441" s="85"/>
      <c r="CI441" s="85"/>
      <c r="CJ441" s="85"/>
      <c r="CK441" s="85"/>
      <c r="CL441" s="85"/>
      <c r="CM441" s="85"/>
      <c r="CN441" s="85"/>
      <c r="CO441" s="85"/>
      <c r="CP441" s="85"/>
      <c r="CQ441" s="85"/>
      <c r="CR441" s="85"/>
      <c r="CS441" s="85"/>
      <c r="CT441" s="85"/>
      <c r="CU441" s="85"/>
      <c r="CV441" s="85"/>
      <c r="CW441" s="85"/>
      <c r="CX441" s="85"/>
      <c r="CY441" s="85"/>
      <c r="CZ441" s="85"/>
      <c r="DA441" s="85"/>
      <c r="DB441" s="85"/>
      <c r="DC441" s="85"/>
      <c r="DD441" s="85"/>
      <c r="DE441" s="85"/>
      <c r="DF441" s="85"/>
      <c r="DG441" s="85"/>
      <c r="DH441" s="85"/>
      <c r="DI441" s="85"/>
      <c r="DJ441" s="85"/>
      <c r="DK441" s="85"/>
      <c r="DL441" s="85"/>
      <c r="DM441" s="85"/>
      <c r="DN441" s="85"/>
      <c r="DO441" s="85"/>
      <c r="DP441" s="85"/>
      <c r="DQ441" s="85"/>
      <c r="DR441" s="85"/>
      <c r="DS441" s="85"/>
      <c r="DT441" s="85"/>
      <c r="DU441" s="85"/>
      <c r="DV441" s="85"/>
      <c r="DW441" s="85"/>
      <c r="DX441" s="85"/>
      <c r="DY441" s="85"/>
      <c r="DZ441" s="85"/>
      <c r="EA441" s="85"/>
      <c r="EB441" s="85"/>
      <c r="EC441" s="85"/>
      <c r="ED441" s="85"/>
      <c r="EE441" s="85"/>
      <c r="EF441" s="85"/>
      <c r="EG441" s="85"/>
      <c r="EH441" s="85"/>
      <c r="EI441" s="85"/>
      <c r="EJ441" s="85"/>
      <c r="EK441" s="85"/>
      <c r="EL441" s="85"/>
      <c r="EM441" s="85"/>
      <c r="EN441" s="85"/>
      <c r="EO441" s="85"/>
      <c r="EP441" s="85"/>
      <c r="EQ441" s="85"/>
      <c r="ER441" s="85"/>
      <c r="ES441" s="85"/>
      <c r="ET441" s="85"/>
      <c r="EU441" s="85"/>
      <c r="EV441" s="85"/>
      <c r="EW441" s="85"/>
      <c r="EX441" s="85"/>
      <c r="EY441" s="85"/>
      <c r="EZ441" s="85"/>
      <c r="FA441" s="85"/>
      <c r="FB441" s="85"/>
      <c r="FC441" s="85"/>
      <c r="FD441" s="85"/>
      <c r="FE441" s="85"/>
      <c r="FF441" s="85"/>
      <c r="FG441" s="85"/>
      <c r="FH441" s="85"/>
      <c r="FI441" s="85"/>
      <c r="FJ441" s="85"/>
      <c r="FK441" s="85"/>
      <c r="FL441" s="85"/>
      <c r="FM441" s="85"/>
      <c r="FN441" s="85"/>
      <c r="FO441" s="85"/>
      <c r="FP441" s="85"/>
      <c r="FQ441" s="85"/>
      <c r="FR441" s="85"/>
      <c r="FS441" s="85"/>
      <c r="FT441" s="85"/>
      <c r="FU441" s="85"/>
      <c r="FV441" s="85"/>
      <c r="FW441" s="85"/>
      <c r="FX441" s="85"/>
      <c r="FY441" s="85"/>
      <c r="FZ441" s="85"/>
      <c r="GA441" s="85"/>
      <c r="GB441" s="85"/>
      <c r="GC441" s="85"/>
      <c r="GD441" s="85"/>
      <c r="GE441" s="85"/>
      <c r="GF441" s="85"/>
      <c r="GG441" s="85"/>
      <c r="GH441" s="85"/>
      <c r="GI441" s="85"/>
      <c r="GJ441" s="85"/>
      <c r="GK441" s="85"/>
      <c r="GL441" s="85"/>
      <c r="GM441" s="85"/>
      <c r="GN441" s="85"/>
      <c r="GO441" s="85"/>
    </row>
    <row r="442" spans="1:197" s="52" customFormat="1" ht="24.75" customHeight="1" x14ac:dyDescent="0.3">
      <c r="A442" s="29" t="s">
        <v>18</v>
      </c>
      <c r="B442" s="24" t="s">
        <v>701</v>
      </c>
      <c r="C442" s="9" t="s">
        <v>20</v>
      </c>
      <c r="D442" s="26" t="s">
        <v>37</v>
      </c>
      <c r="E442" s="9" t="s">
        <v>38</v>
      </c>
      <c r="F442" s="26" t="s">
        <v>41</v>
      </c>
      <c r="G442" s="68">
        <v>24601</v>
      </c>
      <c r="H442" s="23" t="s">
        <v>112</v>
      </c>
      <c r="I442" s="14" t="s">
        <v>983</v>
      </c>
      <c r="J442" s="14" t="s">
        <v>984</v>
      </c>
      <c r="K442" s="14" t="s">
        <v>976</v>
      </c>
      <c r="L442" s="11" t="s">
        <v>80</v>
      </c>
      <c r="M442" s="11" t="s">
        <v>84</v>
      </c>
      <c r="N442" s="102">
        <v>1</v>
      </c>
      <c r="O442" s="172">
        <v>75.400000000000006</v>
      </c>
      <c r="P442" s="107" t="s">
        <v>36</v>
      </c>
      <c r="Q442" s="125">
        <v>75.400000000000006</v>
      </c>
      <c r="R442" s="125">
        <v>75.400000000000006</v>
      </c>
      <c r="S442" s="159"/>
      <c r="T442" s="159"/>
      <c r="U442" s="159"/>
      <c r="V442" s="156"/>
      <c r="W442" s="159"/>
      <c r="X442" s="159"/>
      <c r="Y442" s="159"/>
      <c r="Z442" s="158"/>
      <c r="AA442" s="159"/>
      <c r="AB442" s="159"/>
      <c r="AC442" s="159"/>
      <c r="AD442" s="85"/>
      <c r="AE442" s="85"/>
      <c r="AF442" s="85"/>
      <c r="AG442" s="85"/>
      <c r="AH442" s="85"/>
      <c r="AI442" s="85"/>
      <c r="AJ442" s="85"/>
      <c r="AK442" s="85"/>
      <c r="AL442" s="85"/>
      <c r="AM442" s="85"/>
      <c r="AN442" s="85"/>
      <c r="AO442" s="85"/>
      <c r="AP442" s="85"/>
      <c r="AQ442" s="85"/>
      <c r="AR442" s="85"/>
      <c r="AS442" s="85"/>
      <c r="AT442" s="85"/>
      <c r="AU442" s="85"/>
      <c r="AV442" s="85"/>
      <c r="AW442" s="85"/>
      <c r="AX442" s="85"/>
      <c r="AY442" s="85"/>
      <c r="AZ442" s="85"/>
      <c r="BA442" s="85"/>
      <c r="BB442" s="85"/>
      <c r="BC442" s="85"/>
      <c r="BD442" s="85"/>
      <c r="BE442" s="85"/>
      <c r="BF442" s="85"/>
      <c r="BG442" s="85"/>
      <c r="BH442" s="85"/>
      <c r="BI442" s="85"/>
      <c r="BJ442" s="85"/>
      <c r="BK442" s="85"/>
      <c r="BL442" s="85"/>
      <c r="BM442" s="85"/>
      <c r="BN442" s="85"/>
      <c r="BO442" s="85"/>
      <c r="BP442" s="85"/>
      <c r="BQ442" s="85"/>
      <c r="BR442" s="85"/>
      <c r="BS442" s="85"/>
      <c r="BT442" s="85"/>
      <c r="BU442" s="85"/>
      <c r="BV442" s="85"/>
      <c r="BW442" s="85"/>
      <c r="BX442" s="85"/>
      <c r="BY442" s="85"/>
      <c r="BZ442" s="85"/>
      <c r="CA442" s="85"/>
      <c r="CB442" s="85"/>
      <c r="CC442" s="85"/>
      <c r="CD442" s="85"/>
      <c r="CE442" s="85"/>
      <c r="CF442" s="85"/>
      <c r="CG442" s="85"/>
      <c r="CH442" s="85"/>
      <c r="CI442" s="85"/>
      <c r="CJ442" s="85"/>
      <c r="CK442" s="85"/>
      <c r="CL442" s="85"/>
      <c r="CM442" s="85"/>
      <c r="CN442" s="85"/>
      <c r="CO442" s="85"/>
      <c r="CP442" s="85"/>
      <c r="CQ442" s="85"/>
      <c r="CR442" s="85"/>
      <c r="CS442" s="85"/>
      <c r="CT442" s="85"/>
      <c r="CU442" s="85"/>
      <c r="CV442" s="85"/>
      <c r="CW442" s="85"/>
      <c r="CX442" s="85"/>
      <c r="CY442" s="85"/>
      <c r="CZ442" s="85"/>
      <c r="DA442" s="85"/>
      <c r="DB442" s="85"/>
      <c r="DC442" s="85"/>
      <c r="DD442" s="85"/>
      <c r="DE442" s="85"/>
      <c r="DF442" s="85"/>
      <c r="DG442" s="85"/>
      <c r="DH442" s="85"/>
      <c r="DI442" s="85"/>
      <c r="DJ442" s="85"/>
      <c r="DK442" s="85"/>
      <c r="DL442" s="85"/>
      <c r="DM442" s="85"/>
      <c r="DN442" s="85"/>
      <c r="DO442" s="85"/>
      <c r="DP442" s="85"/>
      <c r="DQ442" s="85"/>
      <c r="DR442" s="85"/>
      <c r="DS442" s="85"/>
      <c r="DT442" s="85"/>
      <c r="DU442" s="85"/>
      <c r="DV442" s="85"/>
      <c r="DW442" s="85"/>
      <c r="DX442" s="85"/>
      <c r="DY442" s="85"/>
      <c r="DZ442" s="85"/>
      <c r="EA442" s="85"/>
      <c r="EB442" s="85"/>
      <c r="EC442" s="85"/>
      <c r="ED442" s="85"/>
      <c r="EE442" s="85"/>
      <c r="EF442" s="85"/>
      <c r="EG442" s="85"/>
      <c r="EH442" s="85"/>
      <c r="EI442" s="85"/>
      <c r="EJ442" s="85"/>
      <c r="EK442" s="85"/>
      <c r="EL442" s="85"/>
      <c r="EM442" s="85"/>
      <c r="EN442" s="85"/>
      <c r="EO442" s="85"/>
      <c r="EP442" s="85"/>
      <c r="EQ442" s="85"/>
      <c r="ER442" s="85"/>
      <c r="ES442" s="85"/>
      <c r="ET442" s="85"/>
      <c r="EU442" s="85"/>
      <c r="EV442" s="85"/>
      <c r="EW442" s="85"/>
      <c r="EX442" s="85"/>
      <c r="EY442" s="85"/>
      <c r="EZ442" s="85"/>
      <c r="FA442" s="85"/>
      <c r="FB442" s="85"/>
      <c r="FC442" s="85"/>
      <c r="FD442" s="85"/>
      <c r="FE442" s="85"/>
      <c r="FF442" s="85"/>
      <c r="FG442" s="85"/>
      <c r="FH442" s="85"/>
      <c r="FI442" s="85"/>
      <c r="FJ442" s="85"/>
      <c r="FK442" s="85"/>
      <c r="FL442" s="85"/>
      <c r="FM442" s="85"/>
      <c r="FN442" s="85"/>
      <c r="FO442" s="85"/>
      <c r="FP442" s="85"/>
      <c r="FQ442" s="85"/>
      <c r="FR442" s="85"/>
      <c r="FS442" s="85"/>
      <c r="FT442" s="85"/>
      <c r="FU442" s="85"/>
      <c r="FV442" s="85"/>
      <c r="FW442" s="85"/>
      <c r="FX442" s="85"/>
      <c r="FY442" s="85"/>
      <c r="FZ442" s="85"/>
      <c r="GA442" s="85"/>
      <c r="GB442" s="85"/>
      <c r="GC442" s="85"/>
      <c r="GD442" s="85"/>
      <c r="GE442" s="85"/>
      <c r="GF442" s="85"/>
      <c r="GG442" s="85"/>
      <c r="GH442" s="85"/>
      <c r="GI442" s="85"/>
      <c r="GJ442" s="85"/>
      <c r="GK442" s="85"/>
      <c r="GL442" s="85"/>
      <c r="GM442" s="85"/>
      <c r="GN442" s="85"/>
      <c r="GO442" s="85"/>
    </row>
    <row r="443" spans="1:197" s="52" customFormat="1" ht="24.75" customHeight="1" x14ac:dyDescent="0.3">
      <c r="A443" s="29" t="s">
        <v>18</v>
      </c>
      <c r="B443" s="24" t="s">
        <v>701</v>
      </c>
      <c r="C443" s="9" t="s">
        <v>20</v>
      </c>
      <c r="D443" s="26" t="s">
        <v>37</v>
      </c>
      <c r="E443" s="9" t="s">
        <v>38</v>
      </c>
      <c r="F443" s="26" t="s">
        <v>41</v>
      </c>
      <c r="G443" s="68">
        <v>24601</v>
      </c>
      <c r="H443" s="23" t="s">
        <v>112</v>
      </c>
      <c r="I443" s="14" t="s">
        <v>985</v>
      </c>
      <c r="J443" s="14" t="s">
        <v>986</v>
      </c>
      <c r="K443" s="14" t="s">
        <v>976</v>
      </c>
      <c r="L443" s="11" t="s">
        <v>80</v>
      </c>
      <c r="M443" s="11" t="s">
        <v>28</v>
      </c>
      <c r="N443" s="102">
        <v>4</v>
      </c>
      <c r="O443" s="172">
        <v>34.799999999999997</v>
      </c>
      <c r="P443" s="107" t="s">
        <v>36</v>
      </c>
      <c r="Q443" s="125">
        <v>139.19999999999999</v>
      </c>
      <c r="R443" s="125">
        <v>139.19999999999999</v>
      </c>
      <c r="S443" s="159"/>
      <c r="T443" s="159"/>
      <c r="U443" s="159"/>
      <c r="V443" s="156"/>
      <c r="W443" s="159"/>
      <c r="X443" s="159"/>
      <c r="Y443" s="159"/>
      <c r="Z443" s="158"/>
      <c r="AA443" s="159"/>
      <c r="AB443" s="159"/>
      <c r="AC443" s="159"/>
      <c r="AD443" s="85"/>
      <c r="AE443" s="85"/>
      <c r="AF443" s="85"/>
      <c r="AG443" s="85"/>
      <c r="AH443" s="85"/>
      <c r="AI443" s="85"/>
      <c r="AJ443" s="85"/>
      <c r="AK443" s="85"/>
      <c r="AL443" s="85"/>
      <c r="AM443" s="85"/>
      <c r="AN443" s="85"/>
      <c r="AO443" s="85"/>
      <c r="AP443" s="85"/>
      <c r="AQ443" s="85"/>
      <c r="AR443" s="85"/>
      <c r="AS443" s="85"/>
      <c r="AT443" s="85"/>
      <c r="AU443" s="85"/>
      <c r="AV443" s="85"/>
      <c r="AW443" s="85"/>
      <c r="AX443" s="85"/>
      <c r="AY443" s="85"/>
      <c r="AZ443" s="85"/>
      <c r="BA443" s="85"/>
      <c r="BB443" s="85"/>
      <c r="BC443" s="85"/>
      <c r="BD443" s="85"/>
      <c r="BE443" s="85"/>
      <c r="BF443" s="85"/>
      <c r="BG443" s="85"/>
      <c r="BH443" s="85"/>
      <c r="BI443" s="85"/>
      <c r="BJ443" s="85"/>
      <c r="BK443" s="85"/>
      <c r="BL443" s="85"/>
      <c r="BM443" s="85"/>
      <c r="BN443" s="85"/>
      <c r="BO443" s="85"/>
      <c r="BP443" s="85"/>
      <c r="BQ443" s="85"/>
      <c r="BR443" s="85"/>
      <c r="BS443" s="85"/>
      <c r="BT443" s="85"/>
      <c r="BU443" s="85"/>
      <c r="BV443" s="85"/>
      <c r="BW443" s="85"/>
      <c r="BX443" s="85"/>
      <c r="BY443" s="85"/>
      <c r="BZ443" s="85"/>
      <c r="CA443" s="85"/>
      <c r="CB443" s="85"/>
      <c r="CC443" s="85"/>
      <c r="CD443" s="85"/>
      <c r="CE443" s="85"/>
      <c r="CF443" s="85"/>
      <c r="CG443" s="85"/>
      <c r="CH443" s="85"/>
      <c r="CI443" s="85"/>
      <c r="CJ443" s="85"/>
      <c r="CK443" s="85"/>
      <c r="CL443" s="85"/>
      <c r="CM443" s="85"/>
      <c r="CN443" s="85"/>
      <c r="CO443" s="85"/>
      <c r="CP443" s="85"/>
      <c r="CQ443" s="85"/>
      <c r="CR443" s="85"/>
      <c r="CS443" s="85"/>
      <c r="CT443" s="85"/>
      <c r="CU443" s="85"/>
      <c r="CV443" s="85"/>
      <c r="CW443" s="85"/>
      <c r="CX443" s="85"/>
      <c r="CY443" s="85"/>
      <c r="CZ443" s="85"/>
      <c r="DA443" s="85"/>
      <c r="DB443" s="85"/>
      <c r="DC443" s="85"/>
      <c r="DD443" s="85"/>
      <c r="DE443" s="85"/>
      <c r="DF443" s="85"/>
      <c r="DG443" s="85"/>
      <c r="DH443" s="85"/>
      <c r="DI443" s="85"/>
      <c r="DJ443" s="85"/>
      <c r="DK443" s="85"/>
      <c r="DL443" s="85"/>
      <c r="DM443" s="85"/>
      <c r="DN443" s="85"/>
      <c r="DO443" s="85"/>
      <c r="DP443" s="85"/>
      <c r="DQ443" s="85"/>
      <c r="DR443" s="85"/>
      <c r="DS443" s="85"/>
      <c r="DT443" s="85"/>
      <c r="DU443" s="85"/>
      <c r="DV443" s="85"/>
      <c r="DW443" s="85"/>
      <c r="DX443" s="85"/>
      <c r="DY443" s="85"/>
      <c r="DZ443" s="85"/>
      <c r="EA443" s="85"/>
      <c r="EB443" s="85"/>
      <c r="EC443" s="85"/>
      <c r="ED443" s="85"/>
      <c r="EE443" s="85"/>
      <c r="EF443" s="85"/>
      <c r="EG443" s="85"/>
      <c r="EH443" s="85"/>
      <c r="EI443" s="85"/>
      <c r="EJ443" s="85"/>
      <c r="EK443" s="85"/>
      <c r="EL443" s="85"/>
      <c r="EM443" s="85"/>
      <c r="EN443" s="85"/>
      <c r="EO443" s="85"/>
      <c r="EP443" s="85"/>
      <c r="EQ443" s="85"/>
      <c r="ER443" s="85"/>
      <c r="ES443" s="85"/>
      <c r="ET443" s="85"/>
      <c r="EU443" s="85"/>
      <c r="EV443" s="85"/>
      <c r="EW443" s="85"/>
      <c r="EX443" s="85"/>
      <c r="EY443" s="85"/>
      <c r="EZ443" s="85"/>
      <c r="FA443" s="85"/>
      <c r="FB443" s="85"/>
      <c r="FC443" s="85"/>
      <c r="FD443" s="85"/>
      <c r="FE443" s="85"/>
      <c r="FF443" s="85"/>
      <c r="FG443" s="85"/>
      <c r="FH443" s="85"/>
      <c r="FI443" s="85"/>
      <c r="FJ443" s="85"/>
      <c r="FK443" s="85"/>
      <c r="FL443" s="85"/>
      <c r="FM443" s="85"/>
      <c r="FN443" s="85"/>
      <c r="FO443" s="85"/>
      <c r="FP443" s="85"/>
      <c r="FQ443" s="85"/>
      <c r="FR443" s="85"/>
      <c r="FS443" s="85"/>
      <c r="FT443" s="85"/>
      <c r="FU443" s="85"/>
      <c r="FV443" s="85"/>
      <c r="FW443" s="85"/>
      <c r="FX443" s="85"/>
      <c r="FY443" s="85"/>
      <c r="FZ443" s="85"/>
      <c r="GA443" s="85"/>
      <c r="GB443" s="85"/>
      <c r="GC443" s="85"/>
      <c r="GD443" s="85"/>
      <c r="GE443" s="85"/>
      <c r="GF443" s="85"/>
      <c r="GG443" s="85"/>
      <c r="GH443" s="85"/>
      <c r="GI443" s="85"/>
      <c r="GJ443" s="85"/>
      <c r="GK443" s="85"/>
      <c r="GL443" s="85"/>
      <c r="GM443" s="85"/>
      <c r="GN443" s="85"/>
      <c r="GO443" s="85"/>
    </row>
    <row r="444" spans="1:197" s="52" customFormat="1" ht="24.75" customHeight="1" x14ac:dyDescent="0.3">
      <c r="A444" s="29" t="s">
        <v>18</v>
      </c>
      <c r="B444" s="24" t="s">
        <v>701</v>
      </c>
      <c r="C444" s="9" t="s">
        <v>20</v>
      </c>
      <c r="D444" s="26" t="s">
        <v>37</v>
      </c>
      <c r="E444" s="9" t="s">
        <v>38</v>
      </c>
      <c r="F444" s="26" t="s">
        <v>41</v>
      </c>
      <c r="G444" s="68">
        <v>24601</v>
      </c>
      <c r="H444" s="23" t="s">
        <v>112</v>
      </c>
      <c r="I444" s="14" t="s">
        <v>987</v>
      </c>
      <c r="J444" s="14" t="s">
        <v>988</v>
      </c>
      <c r="K444" s="14" t="s">
        <v>976</v>
      </c>
      <c r="L444" s="11" t="s">
        <v>80</v>
      </c>
      <c r="M444" s="11" t="s">
        <v>28</v>
      </c>
      <c r="N444" s="102">
        <v>9</v>
      </c>
      <c r="O444" s="172">
        <v>780</v>
      </c>
      <c r="P444" s="107" t="s">
        <v>36</v>
      </c>
      <c r="Q444" s="125">
        <v>7020</v>
      </c>
      <c r="R444" s="125">
        <v>7020</v>
      </c>
      <c r="S444" s="159"/>
      <c r="T444" s="159"/>
      <c r="U444" s="159"/>
      <c r="V444" s="156"/>
      <c r="W444" s="159"/>
      <c r="X444" s="159"/>
      <c r="Y444" s="159"/>
      <c r="Z444" s="158"/>
      <c r="AA444" s="159"/>
      <c r="AB444" s="159"/>
      <c r="AC444" s="159"/>
      <c r="AD444" s="85"/>
      <c r="AE444" s="85"/>
      <c r="AF444" s="85"/>
      <c r="AG444" s="85"/>
      <c r="AH444" s="85"/>
      <c r="AI444" s="85"/>
      <c r="AJ444" s="85"/>
      <c r="AK444" s="85"/>
      <c r="AL444" s="85"/>
      <c r="AM444" s="85"/>
      <c r="AN444" s="85"/>
      <c r="AO444" s="85"/>
      <c r="AP444" s="85"/>
      <c r="AQ444" s="85"/>
      <c r="AR444" s="85"/>
      <c r="AS444" s="85"/>
      <c r="AT444" s="85"/>
      <c r="AU444" s="85"/>
      <c r="AV444" s="85"/>
      <c r="AW444" s="85"/>
      <c r="AX444" s="85"/>
      <c r="AY444" s="85"/>
      <c r="AZ444" s="85"/>
      <c r="BA444" s="85"/>
      <c r="BB444" s="85"/>
      <c r="BC444" s="85"/>
      <c r="BD444" s="85"/>
      <c r="BE444" s="85"/>
      <c r="BF444" s="85"/>
      <c r="BG444" s="85"/>
      <c r="BH444" s="85"/>
      <c r="BI444" s="85"/>
      <c r="BJ444" s="85"/>
      <c r="BK444" s="85"/>
      <c r="BL444" s="85"/>
      <c r="BM444" s="85"/>
      <c r="BN444" s="85"/>
      <c r="BO444" s="85"/>
      <c r="BP444" s="85"/>
      <c r="BQ444" s="85"/>
      <c r="BR444" s="85"/>
      <c r="BS444" s="85"/>
      <c r="BT444" s="85"/>
      <c r="BU444" s="85"/>
      <c r="BV444" s="85"/>
      <c r="BW444" s="85"/>
      <c r="BX444" s="85"/>
      <c r="BY444" s="85"/>
      <c r="BZ444" s="85"/>
      <c r="CA444" s="85"/>
      <c r="CB444" s="85"/>
      <c r="CC444" s="85"/>
      <c r="CD444" s="85"/>
      <c r="CE444" s="85"/>
      <c r="CF444" s="85"/>
      <c r="CG444" s="85"/>
      <c r="CH444" s="85"/>
      <c r="CI444" s="85"/>
      <c r="CJ444" s="85"/>
      <c r="CK444" s="85"/>
      <c r="CL444" s="85"/>
      <c r="CM444" s="85"/>
      <c r="CN444" s="85"/>
      <c r="CO444" s="85"/>
      <c r="CP444" s="85"/>
      <c r="CQ444" s="85"/>
      <c r="CR444" s="85"/>
      <c r="CS444" s="85"/>
      <c r="CT444" s="85"/>
      <c r="CU444" s="85"/>
      <c r="CV444" s="85"/>
      <c r="CW444" s="85"/>
      <c r="CX444" s="85"/>
      <c r="CY444" s="85"/>
      <c r="CZ444" s="85"/>
      <c r="DA444" s="85"/>
      <c r="DB444" s="85"/>
      <c r="DC444" s="85"/>
      <c r="DD444" s="85"/>
      <c r="DE444" s="85"/>
      <c r="DF444" s="85"/>
      <c r="DG444" s="85"/>
      <c r="DH444" s="85"/>
      <c r="DI444" s="85"/>
      <c r="DJ444" s="85"/>
      <c r="DK444" s="85"/>
      <c r="DL444" s="85"/>
      <c r="DM444" s="85"/>
      <c r="DN444" s="85"/>
      <c r="DO444" s="85"/>
      <c r="DP444" s="85"/>
      <c r="DQ444" s="85"/>
      <c r="DR444" s="85"/>
      <c r="DS444" s="85"/>
      <c r="DT444" s="85"/>
      <c r="DU444" s="85"/>
      <c r="DV444" s="85"/>
      <c r="DW444" s="85"/>
      <c r="DX444" s="85"/>
      <c r="DY444" s="85"/>
      <c r="DZ444" s="85"/>
      <c r="EA444" s="85"/>
      <c r="EB444" s="85"/>
      <c r="EC444" s="85"/>
      <c r="ED444" s="85"/>
      <c r="EE444" s="85"/>
      <c r="EF444" s="85"/>
      <c r="EG444" s="85"/>
      <c r="EH444" s="85"/>
      <c r="EI444" s="85"/>
      <c r="EJ444" s="85"/>
      <c r="EK444" s="85"/>
      <c r="EL444" s="85"/>
      <c r="EM444" s="85"/>
      <c r="EN444" s="85"/>
      <c r="EO444" s="85"/>
      <c r="EP444" s="85"/>
      <c r="EQ444" s="85"/>
      <c r="ER444" s="85"/>
      <c r="ES444" s="85"/>
      <c r="ET444" s="85"/>
      <c r="EU444" s="85"/>
      <c r="EV444" s="85"/>
      <c r="EW444" s="85"/>
      <c r="EX444" s="85"/>
      <c r="EY444" s="85"/>
      <c r="EZ444" s="85"/>
      <c r="FA444" s="85"/>
      <c r="FB444" s="85"/>
      <c r="FC444" s="85"/>
      <c r="FD444" s="85"/>
      <c r="FE444" s="85"/>
      <c r="FF444" s="85"/>
      <c r="FG444" s="85"/>
      <c r="FH444" s="85"/>
      <c r="FI444" s="85"/>
      <c r="FJ444" s="85"/>
      <c r="FK444" s="85"/>
      <c r="FL444" s="85"/>
      <c r="FM444" s="85"/>
      <c r="FN444" s="85"/>
      <c r="FO444" s="85"/>
      <c r="FP444" s="85"/>
      <c r="FQ444" s="85"/>
      <c r="FR444" s="85"/>
      <c r="FS444" s="85"/>
      <c r="FT444" s="85"/>
      <c r="FU444" s="85"/>
      <c r="FV444" s="85"/>
      <c r="FW444" s="85"/>
      <c r="FX444" s="85"/>
      <c r="FY444" s="85"/>
      <c r="FZ444" s="85"/>
      <c r="GA444" s="85"/>
      <c r="GB444" s="85"/>
      <c r="GC444" s="85"/>
      <c r="GD444" s="85"/>
      <c r="GE444" s="85"/>
      <c r="GF444" s="85"/>
      <c r="GG444" s="85"/>
      <c r="GH444" s="85"/>
      <c r="GI444" s="85"/>
      <c r="GJ444" s="85"/>
      <c r="GK444" s="85"/>
      <c r="GL444" s="85"/>
      <c r="GM444" s="85"/>
      <c r="GN444" s="85"/>
      <c r="GO444" s="85"/>
    </row>
    <row r="445" spans="1:197" s="52" customFormat="1" ht="24.75" customHeight="1" x14ac:dyDescent="0.3">
      <c r="A445" s="29" t="s">
        <v>18</v>
      </c>
      <c r="B445" s="24" t="s">
        <v>701</v>
      </c>
      <c r="C445" s="9" t="s">
        <v>20</v>
      </c>
      <c r="D445" s="26" t="s">
        <v>37</v>
      </c>
      <c r="E445" s="9" t="s">
        <v>38</v>
      </c>
      <c r="F445" s="26" t="s">
        <v>41</v>
      </c>
      <c r="G445" s="68">
        <v>24601</v>
      </c>
      <c r="H445" s="23" t="s">
        <v>112</v>
      </c>
      <c r="I445" s="14" t="s">
        <v>613</v>
      </c>
      <c r="J445" s="14" t="s">
        <v>989</v>
      </c>
      <c r="K445" s="14" t="s">
        <v>976</v>
      </c>
      <c r="L445" s="11" t="s">
        <v>80</v>
      </c>
      <c r="M445" s="11" t="s">
        <v>28</v>
      </c>
      <c r="N445" s="102">
        <v>10</v>
      </c>
      <c r="O445" s="172">
        <v>349.99</v>
      </c>
      <c r="P445" s="107" t="s">
        <v>36</v>
      </c>
      <c r="Q445" s="125">
        <v>3499.9</v>
      </c>
      <c r="R445" s="125">
        <v>3499.9</v>
      </c>
      <c r="S445" s="159"/>
      <c r="T445" s="159"/>
      <c r="U445" s="159"/>
      <c r="V445" s="156"/>
      <c r="W445" s="159"/>
      <c r="X445" s="159"/>
      <c r="Y445" s="159"/>
      <c r="Z445" s="158"/>
      <c r="AA445" s="159"/>
      <c r="AB445" s="159"/>
      <c r="AC445" s="159"/>
      <c r="AD445" s="85"/>
      <c r="AE445" s="85"/>
      <c r="AF445" s="85"/>
      <c r="AG445" s="85"/>
      <c r="AH445" s="85"/>
      <c r="AI445" s="85"/>
      <c r="AJ445" s="85"/>
      <c r="AK445" s="85"/>
      <c r="AL445" s="85"/>
      <c r="AM445" s="85"/>
      <c r="AN445" s="85"/>
      <c r="AO445" s="85"/>
      <c r="AP445" s="85"/>
      <c r="AQ445" s="85"/>
      <c r="AR445" s="85"/>
      <c r="AS445" s="85"/>
      <c r="AT445" s="85"/>
      <c r="AU445" s="85"/>
      <c r="AV445" s="85"/>
      <c r="AW445" s="85"/>
      <c r="AX445" s="85"/>
      <c r="AY445" s="85"/>
      <c r="AZ445" s="85"/>
      <c r="BA445" s="85"/>
      <c r="BB445" s="85"/>
      <c r="BC445" s="85"/>
      <c r="BD445" s="85"/>
      <c r="BE445" s="85"/>
      <c r="BF445" s="85"/>
      <c r="BG445" s="85"/>
      <c r="BH445" s="85"/>
      <c r="BI445" s="85"/>
      <c r="BJ445" s="85"/>
      <c r="BK445" s="85"/>
      <c r="BL445" s="85"/>
      <c r="BM445" s="85"/>
      <c r="BN445" s="85"/>
      <c r="BO445" s="85"/>
      <c r="BP445" s="85"/>
      <c r="BQ445" s="85"/>
      <c r="BR445" s="85"/>
      <c r="BS445" s="85"/>
      <c r="BT445" s="85"/>
      <c r="BU445" s="85"/>
      <c r="BV445" s="85"/>
      <c r="BW445" s="85"/>
      <c r="BX445" s="85"/>
      <c r="BY445" s="85"/>
      <c r="BZ445" s="85"/>
      <c r="CA445" s="85"/>
      <c r="CB445" s="85"/>
      <c r="CC445" s="85"/>
      <c r="CD445" s="85"/>
      <c r="CE445" s="85"/>
      <c r="CF445" s="85"/>
      <c r="CG445" s="85"/>
      <c r="CH445" s="85"/>
      <c r="CI445" s="85"/>
      <c r="CJ445" s="85"/>
      <c r="CK445" s="85"/>
      <c r="CL445" s="85"/>
      <c r="CM445" s="85"/>
      <c r="CN445" s="85"/>
      <c r="CO445" s="85"/>
      <c r="CP445" s="85"/>
      <c r="CQ445" s="85"/>
      <c r="CR445" s="85"/>
      <c r="CS445" s="85"/>
      <c r="CT445" s="85"/>
      <c r="CU445" s="85"/>
      <c r="CV445" s="85"/>
      <c r="CW445" s="85"/>
      <c r="CX445" s="85"/>
      <c r="CY445" s="85"/>
      <c r="CZ445" s="85"/>
      <c r="DA445" s="85"/>
      <c r="DB445" s="85"/>
      <c r="DC445" s="85"/>
      <c r="DD445" s="85"/>
      <c r="DE445" s="85"/>
      <c r="DF445" s="85"/>
      <c r="DG445" s="85"/>
      <c r="DH445" s="85"/>
      <c r="DI445" s="85"/>
      <c r="DJ445" s="85"/>
      <c r="DK445" s="85"/>
      <c r="DL445" s="85"/>
      <c r="DM445" s="85"/>
      <c r="DN445" s="85"/>
      <c r="DO445" s="85"/>
      <c r="DP445" s="85"/>
      <c r="DQ445" s="85"/>
      <c r="DR445" s="85"/>
      <c r="DS445" s="85"/>
      <c r="DT445" s="85"/>
      <c r="DU445" s="85"/>
      <c r="DV445" s="85"/>
      <c r="DW445" s="85"/>
      <c r="DX445" s="85"/>
      <c r="DY445" s="85"/>
      <c r="DZ445" s="85"/>
      <c r="EA445" s="85"/>
      <c r="EB445" s="85"/>
      <c r="EC445" s="85"/>
      <c r="ED445" s="85"/>
      <c r="EE445" s="85"/>
      <c r="EF445" s="85"/>
      <c r="EG445" s="85"/>
      <c r="EH445" s="85"/>
      <c r="EI445" s="85"/>
      <c r="EJ445" s="85"/>
      <c r="EK445" s="85"/>
      <c r="EL445" s="85"/>
      <c r="EM445" s="85"/>
      <c r="EN445" s="85"/>
      <c r="EO445" s="85"/>
      <c r="EP445" s="85"/>
      <c r="EQ445" s="85"/>
      <c r="ER445" s="85"/>
      <c r="ES445" s="85"/>
      <c r="ET445" s="85"/>
      <c r="EU445" s="85"/>
      <c r="EV445" s="85"/>
      <c r="EW445" s="85"/>
      <c r="EX445" s="85"/>
      <c r="EY445" s="85"/>
      <c r="EZ445" s="85"/>
      <c r="FA445" s="85"/>
      <c r="FB445" s="85"/>
      <c r="FC445" s="85"/>
      <c r="FD445" s="85"/>
      <c r="FE445" s="85"/>
      <c r="FF445" s="85"/>
      <c r="FG445" s="85"/>
      <c r="FH445" s="85"/>
      <c r="FI445" s="85"/>
      <c r="FJ445" s="85"/>
      <c r="FK445" s="85"/>
      <c r="FL445" s="85"/>
      <c r="FM445" s="85"/>
      <c r="FN445" s="85"/>
      <c r="FO445" s="85"/>
      <c r="FP445" s="85"/>
      <c r="FQ445" s="85"/>
      <c r="FR445" s="85"/>
      <c r="FS445" s="85"/>
      <c r="FT445" s="85"/>
      <c r="FU445" s="85"/>
      <c r="FV445" s="85"/>
      <c r="FW445" s="85"/>
      <c r="FX445" s="85"/>
      <c r="FY445" s="85"/>
      <c r="FZ445" s="85"/>
      <c r="GA445" s="85"/>
      <c r="GB445" s="85"/>
      <c r="GC445" s="85"/>
      <c r="GD445" s="85"/>
      <c r="GE445" s="85"/>
      <c r="GF445" s="85"/>
      <c r="GG445" s="85"/>
      <c r="GH445" s="85"/>
      <c r="GI445" s="85"/>
      <c r="GJ445" s="85"/>
      <c r="GK445" s="85"/>
      <c r="GL445" s="85"/>
      <c r="GM445" s="85"/>
      <c r="GN445" s="85"/>
      <c r="GO445" s="85"/>
    </row>
    <row r="446" spans="1:197" s="52" customFormat="1" ht="24.75" customHeight="1" x14ac:dyDescent="0.3">
      <c r="A446" s="29" t="s">
        <v>18</v>
      </c>
      <c r="B446" s="24" t="s">
        <v>701</v>
      </c>
      <c r="C446" s="9" t="s">
        <v>20</v>
      </c>
      <c r="D446" s="26" t="s">
        <v>37</v>
      </c>
      <c r="E446" s="9" t="s">
        <v>38</v>
      </c>
      <c r="F446" s="26" t="s">
        <v>41</v>
      </c>
      <c r="G446" s="68">
        <v>24601</v>
      </c>
      <c r="H446" s="23" t="s">
        <v>112</v>
      </c>
      <c r="I446" s="14" t="s">
        <v>614</v>
      </c>
      <c r="J446" s="14" t="s">
        <v>615</v>
      </c>
      <c r="K446" s="14" t="s">
        <v>976</v>
      </c>
      <c r="L446" s="11" t="s">
        <v>80</v>
      </c>
      <c r="M446" s="11" t="s">
        <v>28</v>
      </c>
      <c r="N446" s="102">
        <v>4</v>
      </c>
      <c r="O446" s="172">
        <v>99.98</v>
      </c>
      <c r="P446" s="107" t="s">
        <v>36</v>
      </c>
      <c r="Q446" s="125">
        <v>399.92</v>
      </c>
      <c r="R446" s="125">
        <v>399.92</v>
      </c>
      <c r="S446" s="159"/>
      <c r="T446" s="159"/>
      <c r="U446" s="159"/>
      <c r="V446" s="156"/>
      <c r="W446" s="159"/>
      <c r="X446" s="159"/>
      <c r="Y446" s="159"/>
      <c r="Z446" s="158"/>
      <c r="AA446" s="159"/>
      <c r="AB446" s="159"/>
      <c r="AC446" s="159"/>
      <c r="AD446" s="85"/>
      <c r="AE446" s="85"/>
      <c r="AF446" s="85"/>
      <c r="AG446" s="85"/>
      <c r="AH446" s="85"/>
      <c r="AI446" s="85"/>
      <c r="AJ446" s="85"/>
      <c r="AK446" s="85"/>
      <c r="AL446" s="85"/>
      <c r="AM446" s="85"/>
      <c r="AN446" s="85"/>
      <c r="AO446" s="85"/>
      <c r="AP446" s="85"/>
      <c r="AQ446" s="85"/>
      <c r="AR446" s="85"/>
      <c r="AS446" s="85"/>
      <c r="AT446" s="85"/>
      <c r="AU446" s="85"/>
      <c r="AV446" s="85"/>
      <c r="AW446" s="85"/>
      <c r="AX446" s="85"/>
      <c r="AY446" s="85"/>
      <c r="AZ446" s="85"/>
      <c r="BA446" s="85"/>
      <c r="BB446" s="85"/>
      <c r="BC446" s="85"/>
      <c r="BD446" s="85"/>
      <c r="BE446" s="85"/>
      <c r="BF446" s="85"/>
      <c r="BG446" s="85"/>
      <c r="BH446" s="85"/>
      <c r="BI446" s="85"/>
      <c r="BJ446" s="85"/>
      <c r="BK446" s="85"/>
      <c r="BL446" s="85"/>
      <c r="BM446" s="85"/>
      <c r="BN446" s="85"/>
      <c r="BO446" s="85"/>
      <c r="BP446" s="85"/>
      <c r="BQ446" s="85"/>
      <c r="BR446" s="85"/>
      <c r="BS446" s="85"/>
      <c r="BT446" s="85"/>
      <c r="BU446" s="85"/>
      <c r="BV446" s="85"/>
      <c r="BW446" s="85"/>
      <c r="BX446" s="85"/>
      <c r="BY446" s="85"/>
      <c r="BZ446" s="85"/>
      <c r="CA446" s="85"/>
      <c r="CB446" s="85"/>
      <c r="CC446" s="85"/>
      <c r="CD446" s="85"/>
      <c r="CE446" s="85"/>
      <c r="CF446" s="85"/>
      <c r="CG446" s="85"/>
      <c r="CH446" s="85"/>
      <c r="CI446" s="85"/>
      <c r="CJ446" s="85"/>
      <c r="CK446" s="85"/>
      <c r="CL446" s="85"/>
      <c r="CM446" s="85"/>
      <c r="CN446" s="85"/>
      <c r="CO446" s="85"/>
      <c r="CP446" s="85"/>
      <c r="CQ446" s="85"/>
      <c r="CR446" s="85"/>
      <c r="CS446" s="85"/>
      <c r="CT446" s="85"/>
      <c r="CU446" s="85"/>
      <c r="CV446" s="85"/>
      <c r="CW446" s="85"/>
      <c r="CX446" s="85"/>
      <c r="CY446" s="85"/>
      <c r="CZ446" s="85"/>
      <c r="DA446" s="85"/>
      <c r="DB446" s="85"/>
      <c r="DC446" s="85"/>
      <c r="DD446" s="85"/>
      <c r="DE446" s="85"/>
      <c r="DF446" s="85"/>
      <c r="DG446" s="85"/>
      <c r="DH446" s="85"/>
      <c r="DI446" s="85"/>
      <c r="DJ446" s="85"/>
      <c r="DK446" s="85"/>
      <c r="DL446" s="85"/>
      <c r="DM446" s="85"/>
      <c r="DN446" s="85"/>
      <c r="DO446" s="85"/>
      <c r="DP446" s="85"/>
      <c r="DQ446" s="85"/>
      <c r="DR446" s="85"/>
      <c r="DS446" s="85"/>
      <c r="DT446" s="85"/>
      <c r="DU446" s="85"/>
      <c r="DV446" s="85"/>
      <c r="DW446" s="85"/>
      <c r="DX446" s="85"/>
      <c r="DY446" s="85"/>
      <c r="DZ446" s="85"/>
      <c r="EA446" s="85"/>
      <c r="EB446" s="85"/>
      <c r="EC446" s="85"/>
      <c r="ED446" s="85"/>
      <c r="EE446" s="85"/>
      <c r="EF446" s="85"/>
      <c r="EG446" s="85"/>
      <c r="EH446" s="85"/>
      <c r="EI446" s="85"/>
      <c r="EJ446" s="85"/>
      <c r="EK446" s="85"/>
      <c r="EL446" s="85"/>
      <c r="EM446" s="85"/>
      <c r="EN446" s="85"/>
      <c r="EO446" s="85"/>
      <c r="EP446" s="85"/>
      <c r="EQ446" s="85"/>
      <c r="ER446" s="85"/>
      <c r="ES446" s="85"/>
      <c r="ET446" s="85"/>
      <c r="EU446" s="85"/>
      <c r="EV446" s="85"/>
      <c r="EW446" s="85"/>
      <c r="EX446" s="85"/>
      <c r="EY446" s="85"/>
      <c r="EZ446" s="85"/>
      <c r="FA446" s="85"/>
      <c r="FB446" s="85"/>
      <c r="FC446" s="85"/>
      <c r="FD446" s="85"/>
      <c r="FE446" s="85"/>
      <c r="FF446" s="85"/>
      <c r="FG446" s="85"/>
      <c r="FH446" s="85"/>
      <c r="FI446" s="85"/>
      <c r="FJ446" s="85"/>
      <c r="FK446" s="85"/>
      <c r="FL446" s="85"/>
      <c r="FM446" s="85"/>
      <c r="FN446" s="85"/>
      <c r="FO446" s="85"/>
      <c r="FP446" s="85"/>
      <c r="FQ446" s="85"/>
      <c r="FR446" s="85"/>
      <c r="FS446" s="85"/>
      <c r="FT446" s="85"/>
      <c r="FU446" s="85"/>
      <c r="FV446" s="85"/>
      <c r="FW446" s="85"/>
      <c r="FX446" s="85"/>
      <c r="FY446" s="85"/>
      <c r="FZ446" s="85"/>
      <c r="GA446" s="85"/>
      <c r="GB446" s="85"/>
      <c r="GC446" s="85"/>
      <c r="GD446" s="85"/>
      <c r="GE446" s="85"/>
      <c r="GF446" s="85"/>
      <c r="GG446" s="85"/>
      <c r="GH446" s="85"/>
      <c r="GI446" s="85"/>
      <c r="GJ446" s="85"/>
      <c r="GK446" s="85"/>
      <c r="GL446" s="85"/>
      <c r="GM446" s="85"/>
      <c r="GN446" s="85"/>
      <c r="GO446" s="85"/>
    </row>
    <row r="447" spans="1:197" s="52" customFormat="1" ht="24.75" customHeight="1" x14ac:dyDescent="0.3">
      <c r="A447" s="29" t="s">
        <v>18</v>
      </c>
      <c r="B447" s="24" t="s">
        <v>701</v>
      </c>
      <c r="C447" s="9" t="s">
        <v>20</v>
      </c>
      <c r="D447" s="26" t="s">
        <v>37</v>
      </c>
      <c r="E447" s="9" t="s">
        <v>38</v>
      </c>
      <c r="F447" s="26" t="s">
        <v>41</v>
      </c>
      <c r="G447" s="68">
        <v>24601</v>
      </c>
      <c r="H447" s="23" t="s">
        <v>112</v>
      </c>
      <c r="I447" s="14" t="s">
        <v>990</v>
      </c>
      <c r="J447" s="14" t="s">
        <v>991</v>
      </c>
      <c r="K447" s="14" t="s">
        <v>976</v>
      </c>
      <c r="L447" s="11" t="s">
        <v>80</v>
      </c>
      <c r="M447" s="11" t="s">
        <v>28</v>
      </c>
      <c r="N447" s="102">
        <v>120</v>
      </c>
      <c r="O447" s="172">
        <v>7</v>
      </c>
      <c r="P447" s="107" t="s">
        <v>36</v>
      </c>
      <c r="Q447" s="125">
        <v>840</v>
      </c>
      <c r="R447" s="125">
        <v>840</v>
      </c>
      <c r="S447" s="159"/>
      <c r="T447" s="159"/>
      <c r="U447" s="159"/>
      <c r="V447" s="156"/>
      <c r="W447" s="159"/>
      <c r="X447" s="159"/>
      <c r="Y447" s="159"/>
      <c r="Z447" s="158"/>
      <c r="AA447" s="159"/>
      <c r="AB447" s="159"/>
      <c r="AC447" s="159"/>
      <c r="AD447" s="85"/>
      <c r="AE447" s="85"/>
      <c r="AF447" s="85"/>
      <c r="AG447" s="85"/>
      <c r="AH447" s="85"/>
      <c r="AI447" s="85"/>
      <c r="AJ447" s="85"/>
      <c r="AK447" s="85"/>
      <c r="AL447" s="85"/>
      <c r="AM447" s="85"/>
      <c r="AN447" s="85"/>
      <c r="AO447" s="85"/>
      <c r="AP447" s="85"/>
      <c r="AQ447" s="85"/>
      <c r="AR447" s="85"/>
      <c r="AS447" s="85"/>
      <c r="AT447" s="85"/>
      <c r="AU447" s="85"/>
      <c r="AV447" s="85"/>
      <c r="AW447" s="85"/>
      <c r="AX447" s="85"/>
      <c r="AY447" s="85"/>
      <c r="AZ447" s="85"/>
      <c r="BA447" s="85"/>
      <c r="BB447" s="85"/>
      <c r="BC447" s="85"/>
      <c r="BD447" s="85"/>
      <c r="BE447" s="85"/>
      <c r="BF447" s="85"/>
      <c r="BG447" s="85"/>
      <c r="BH447" s="85"/>
      <c r="BI447" s="85"/>
      <c r="BJ447" s="85"/>
      <c r="BK447" s="85"/>
      <c r="BL447" s="85"/>
      <c r="BM447" s="85"/>
      <c r="BN447" s="85"/>
      <c r="BO447" s="85"/>
      <c r="BP447" s="85"/>
      <c r="BQ447" s="85"/>
      <c r="BR447" s="85"/>
      <c r="BS447" s="85"/>
      <c r="BT447" s="85"/>
      <c r="BU447" s="85"/>
      <c r="BV447" s="85"/>
      <c r="BW447" s="85"/>
      <c r="BX447" s="85"/>
      <c r="BY447" s="85"/>
      <c r="BZ447" s="85"/>
      <c r="CA447" s="85"/>
      <c r="CB447" s="85"/>
      <c r="CC447" s="85"/>
      <c r="CD447" s="85"/>
      <c r="CE447" s="85"/>
      <c r="CF447" s="85"/>
      <c r="CG447" s="85"/>
      <c r="CH447" s="85"/>
      <c r="CI447" s="85"/>
      <c r="CJ447" s="85"/>
      <c r="CK447" s="85"/>
      <c r="CL447" s="85"/>
      <c r="CM447" s="85"/>
      <c r="CN447" s="85"/>
      <c r="CO447" s="85"/>
      <c r="CP447" s="85"/>
      <c r="CQ447" s="85"/>
      <c r="CR447" s="85"/>
      <c r="CS447" s="85"/>
      <c r="CT447" s="85"/>
      <c r="CU447" s="85"/>
      <c r="CV447" s="85"/>
      <c r="CW447" s="85"/>
      <c r="CX447" s="85"/>
      <c r="CY447" s="85"/>
      <c r="CZ447" s="85"/>
      <c r="DA447" s="85"/>
      <c r="DB447" s="85"/>
      <c r="DC447" s="85"/>
      <c r="DD447" s="85"/>
      <c r="DE447" s="85"/>
      <c r="DF447" s="85"/>
      <c r="DG447" s="85"/>
      <c r="DH447" s="85"/>
      <c r="DI447" s="85"/>
      <c r="DJ447" s="85"/>
      <c r="DK447" s="85"/>
      <c r="DL447" s="85"/>
      <c r="DM447" s="85"/>
      <c r="DN447" s="85"/>
      <c r="DO447" s="85"/>
      <c r="DP447" s="85"/>
      <c r="DQ447" s="85"/>
      <c r="DR447" s="85"/>
      <c r="DS447" s="85"/>
      <c r="DT447" s="85"/>
      <c r="DU447" s="85"/>
      <c r="DV447" s="85"/>
      <c r="DW447" s="85"/>
      <c r="DX447" s="85"/>
      <c r="DY447" s="85"/>
      <c r="DZ447" s="85"/>
      <c r="EA447" s="85"/>
      <c r="EB447" s="85"/>
      <c r="EC447" s="85"/>
      <c r="ED447" s="85"/>
      <c r="EE447" s="85"/>
      <c r="EF447" s="85"/>
      <c r="EG447" s="85"/>
      <c r="EH447" s="85"/>
      <c r="EI447" s="85"/>
      <c r="EJ447" s="85"/>
      <c r="EK447" s="85"/>
      <c r="EL447" s="85"/>
      <c r="EM447" s="85"/>
      <c r="EN447" s="85"/>
      <c r="EO447" s="85"/>
      <c r="EP447" s="85"/>
      <c r="EQ447" s="85"/>
      <c r="ER447" s="85"/>
      <c r="ES447" s="85"/>
      <c r="ET447" s="85"/>
      <c r="EU447" s="85"/>
      <c r="EV447" s="85"/>
      <c r="EW447" s="85"/>
      <c r="EX447" s="85"/>
      <c r="EY447" s="85"/>
      <c r="EZ447" s="85"/>
      <c r="FA447" s="85"/>
      <c r="FB447" s="85"/>
      <c r="FC447" s="85"/>
      <c r="FD447" s="85"/>
      <c r="FE447" s="85"/>
      <c r="FF447" s="85"/>
      <c r="FG447" s="85"/>
      <c r="FH447" s="85"/>
      <c r="FI447" s="85"/>
      <c r="FJ447" s="85"/>
      <c r="FK447" s="85"/>
      <c r="FL447" s="85"/>
      <c r="FM447" s="85"/>
      <c r="FN447" s="85"/>
      <c r="FO447" s="85"/>
      <c r="FP447" s="85"/>
      <c r="FQ447" s="85"/>
      <c r="FR447" s="85"/>
      <c r="FS447" s="85"/>
      <c r="FT447" s="85"/>
      <c r="FU447" s="85"/>
      <c r="FV447" s="85"/>
      <c r="FW447" s="85"/>
      <c r="FX447" s="85"/>
      <c r="FY447" s="85"/>
      <c r="FZ447" s="85"/>
      <c r="GA447" s="85"/>
      <c r="GB447" s="85"/>
      <c r="GC447" s="85"/>
      <c r="GD447" s="85"/>
      <c r="GE447" s="85"/>
      <c r="GF447" s="85"/>
      <c r="GG447" s="85"/>
      <c r="GH447" s="85"/>
      <c r="GI447" s="85"/>
      <c r="GJ447" s="85"/>
      <c r="GK447" s="85"/>
      <c r="GL447" s="85"/>
      <c r="GM447" s="85"/>
      <c r="GN447" s="85"/>
      <c r="GO447" s="85"/>
    </row>
    <row r="448" spans="1:197" s="52" customFormat="1" ht="24.75" customHeight="1" x14ac:dyDescent="0.3">
      <c r="A448" s="29" t="s">
        <v>18</v>
      </c>
      <c r="B448" s="24" t="s">
        <v>701</v>
      </c>
      <c r="C448" s="9" t="s">
        <v>20</v>
      </c>
      <c r="D448" s="26" t="s">
        <v>37</v>
      </c>
      <c r="E448" s="9" t="s">
        <v>38</v>
      </c>
      <c r="F448" s="26" t="s">
        <v>41</v>
      </c>
      <c r="G448" s="68">
        <v>24601</v>
      </c>
      <c r="H448" s="23" t="s">
        <v>112</v>
      </c>
      <c r="I448" s="14" t="s">
        <v>992</v>
      </c>
      <c r="J448" s="14" t="s">
        <v>993</v>
      </c>
      <c r="K448" s="14" t="s">
        <v>976</v>
      </c>
      <c r="L448" s="11" t="s">
        <v>80</v>
      </c>
      <c r="M448" s="11" t="s">
        <v>28</v>
      </c>
      <c r="N448" s="102">
        <v>12</v>
      </c>
      <c r="O448" s="172">
        <v>4.99</v>
      </c>
      <c r="P448" s="107" t="s">
        <v>36</v>
      </c>
      <c r="Q448" s="125">
        <v>59.88</v>
      </c>
      <c r="R448" s="125">
        <v>59.88</v>
      </c>
      <c r="S448" s="159"/>
      <c r="T448" s="159"/>
      <c r="U448" s="159"/>
      <c r="V448" s="156"/>
      <c r="W448" s="159"/>
      <c r="X448" s="159"/>
      <c r="Y448" s="159"/>
      <c r="Z448" s="158"/>
      <c r="AA448" s="159"/>
      <c r="AB448" s="159"/>
      <c r="AC448" s="159"/>
      <c r="AD448" s="85"/>
      <c r="AE448" s="85"/>
      <c r="AF448" s="85"/>
      <c r="AG448" s="85"/>
      <c r="AH448" s="85"/>
      <c r="AI448" s="85"/>
      <c r="AJ448" s="85"/>
      <c r="AK448" s="85"/>
      <c r="AL448" s="85"/>
      <c r="AM448" s="85"/>
      <c r="AN448" s="85"/>
      <c r="AO448" s="85"/>
      <c r="AP448" s="85"/>
      <c r="AQ448" s="85"/>
      <c r="AR448" s="85"/>
      <c r="AS448" s="85"/>
      <c r="AT448" s="85"/>
      <c r="AU448" s="85"/>
      <c r="AV448" s="85"/>
      <c r="AW448" s="85"/>
      <c r="AX448" s="85"/>
      <c r="AY448" s="85"/>
      <c r="AZ448" s="85"/>
      <c r="BA448" s="85"/>
      <c r="BB448" s="85"/>
      <c r="BC448" s="85"/>
      <c r="BD448" s="85"/>
      <c r="BE448" s="85"/>
      <c r="BF448" s="85"/>
      <c r="BG448" s="85"/>
      <c r="BH448" s="85"/>
      <c r="BI448" s="85"/>
      <c r="BJ448" s="85"/>
      <c r="BK448" s="85"/>
      <c r="BL448" s="85"/>
      <c r="BM448" s="85"/>
      <c r="BN448" s="85"/>
      <c r="BO448" s="85"/>
      <c r="BP448" s="85"/>
      <c r="BQ448" s="85"/>
      <c r="BR448" s="85"/>
      <c r="BS448" s="85"/>
      <c r="BT448" s="85"/>
      <c r="BU448" s="85"/>
      <c r="BV448" s="85"/>
      <c r="BW448" s="85"/>
      <c r="BX448" s="85"/>
      <c r="BY448" s="85"/>
      <c r="BZ448" s="85"/>
      <c r="CA448" s="85"/>
      <c r="CB448" s="85"/>
      <c r="CC448" s="85"/>
      <c r="CD448" s="85"/>
      <c r="CE448" s="85"/>
      <c r="CF448" s="85"/>
      <c r="CG448" s="85"/>
      <c r="CH448" s="85"/>
      <c r="CI448" s="85"/>
      <c r="CJ448" s="85"/>
      <c r="CK448" s="85"/>
      <c r="CL448" s="85"/>
      <c r="CM448" s="85"/>
      <c r="CN448" s="85"/>
      <c r="CO448" s="85"/>
      <c r="CP448" s="85"/>
      <c r="CQ448" s="85"/>
      <c r="CR448" s="85"/>
      <c r="CS448" s="85"/>
      <c r="CT448" s="85"/>
      <c r="CU448" s="85"/>
      <c r="CV448" s="85"/>
      <c r="CW448" s="85"/>
      <c r="CX448" s="85"/>
      <c r="CY448" s="85"/>
      <c r="CZ448" s="85"/>
      <c r="DA448" s="85"/>
      <c r="DB448" s="85"/>
      <c r="DC448" s="85"/>
      <c r="DD448" s="85"/>
      <c r="DE448" s="85"/>
      <c r="DF448" s="85"/>
      <c r="DG448" s="85"/>
      <c r="DH448" s="85"/>
      <c r="DI448" s="85"/>
      <c r="DJ448" s="85"/>
      <c r="DK448" s="85"/>
      <c r="DL448" s="85"/>
      <c r="DM448" s="85"/>
      <c r="DN448" s="85"/>
      <c r="DO448" s="85"/>
      <c r="DP448" s="85"/>
      <c r="DQ448" s="85"/>
      <c r="DR448" s="85"/>
      <c r="DS448" s="85"/>
      <c r="DT448" s="85"/>
      <c r="DU448" s="85"/>
      <c r="DV448" s="85"/>
      <c r="DW448" s="85"/>
      <c r="DX448" s="85"/>
      <c r="DY448" s="85"/>
      <c r="DZ448" s="85"/>
      <c r="EA448" s="85"/>
      <c r="EB448" s="85"/>
      <c r="EC448" s="85"/>
      <c r="ED448" s="85"/>
      <c r="EE448" s="85"/>
      <c r="EF448" s="85"/>
      <c r="EG448" s="85"/>
      <c r="EH448" s="85"/>
      <c r="EI448" s="85"/>
      <c r="EJ448" s="85"/>
      <c r="EK448" s="85"/>
      <c r="EL448" s="85"/>
      <c r="EM448" s="85"/>
      <c r="EN448" s="85"/>
      <c r="EO448" s="85"/>
      <c r="EP448" s="85"/>
      <c r="EQ448" s="85"/>
      <c r="ER448" s="85"/>
      <c r="ES448" s="85"/>
      <c r="ET448" s="85"/>
      <c r="EU448" s="85"/>
      <c r="EV448" s="85"/>
      <c r="EW448" s="85"/>
      <c r="EX448" s="85"/>
      <c r="EY448" s="85"/>
      <c r="EZ448" s="85"/>
      <c r="FA448" s="85"/>
      <c r="FB448" s="85"/>
      <c r="FC448" s="85"/>
      <c r="FD448" s="85"/>
      <c r="FE448" s="85"/>
      <c r="FF448" s="85"/>
      <c r="FG448" s="85"/>
      <c r="FH448" s="85"/>
      <c r="FI448" s="85"/>
      <c r="FJ448" s="85"/>
      <c r="FK448" s="85"/>
      <c r="FL448" s="85"/>
      <c r="FM448" s="85"/>
      <c r="FN448" s="85"/>
      <c r="FO448" s="85"/>
      <c r="FP448" s="85"/>
      <c r="FQ448" s="85"/>
      <c r="FR448" s="85"/>
      <c r="FS448" s="85"/>
      <c r="FT448" s="85"/>
      <c r="FU448" s="85"/>
      <c r="FV448" s="85"/>
      <c r="FW448" s="85"/>
      <c r="FX448" s="85"/>
      <c r="FY448" s="85"/>
      <c r="FZ448" s="85"/>
      <c r="GA448" s="85"/>
      <c r="GB448" s="85"/>
      <c r="GC448" s="85"/>
      <c r="GD448" s="85"/>
      <c r="GE448" s="85"/>
      <c r="GF448" s="85"/>
      <c r="GG448" s="85"/>
      <c r="GH448" s="85"/>
      <c r="GI448" s="85"/>
      <c r="GJ448" s="85"/>
      <c r="GK448" s="85"/>
      <c r="GL448" s="85"/>
      <c r="GM448" s="85"/>
      <c r="GN448" s="85"/>
      <c r="GO448" s="85"/>
    </row>
    <row r="449" spans="1:197" s="52" customFormat="1" ht="24.75" customHeight="1" x14ac:dyDescent="0.3">
      <c r="A449" s="29" t="s">
        <v>18</v>
      </c>
      <c r="B449" s="29" t="s">
        <v>701</v>
      </c>
      <c r="C449" s="9" t="s">
        <v>20</v>
      </c>
      <c r="D449" s="26" t="s">
        <v>37</v>
      </c>
      <c r="E449" s="9" t="s">
        <v>40</v>
      </c>
      <c r="F449" s="26" t="s">
        <v>41</v>
      </c>
      <c r="G449" s="68">
        <v>26102</v>
      </c>
      <c r="H449" s="23" t="s">
        <v>30</v>
      </c>
      <c r="I449" s="21" t="s">
        <v>139</v>
      </c>
      <c r="J449" s="21" t="s">
        <v>140</v>
      </c>
      <c r="K449" s="14" t="s">
        <v>80</v>
      </c>
      <c r="L449" s="69" t="s">
        <v>80</v>
      </c>
      <c r="M449" s="21" t="s">
        <v>28</v>
      </c>
      <c r="N449" s="102">
        <v>199</v>
      </c>
      <c r="O449" s="172">
        <v>9.0452261306532655</v>
      </c>
      <c r="P449" s="16" t="s">
        <v>36</v>
      </c>
      <c r="Q449" s="96">
        <v>19900</v>
      </c>
      <c r="R449" s="96">
        <v>19900</v>
      </c>
      <c r="S449" s="162"/>
      <c r="T449" s="156"/>
      <c r="U449" s="156"/>
      <c r="V449" s="156"/>
      <c r="W449" s="156"/>
      <c r="X449" s="162"/>
      <c r="Y449" s="163"/>
      <c r="Z449" s="162"/>
      <c r="AA449" s="156"/>
      <c r="AB449" s="156"/>
      <c r="AC449" s="156"/>
      <c r="AD449" s="161"/>
      <c r="AE449" s="85"/>
      <c r="AF449" s="85"/>
      <c r="AG449" s="85"/>
      <c r="AH449" s="85"/>
      <c r="AI449" s="85"/>
      <c r="AJ449" s="85"/>
      <c r="AK449" s="85"/>
      <c r="AL449" s="85"/>
      <c r="AM449" s="85"/>
      <c r="AN449" s="85"/>
      <c r="AO449" s="85"/>
      <c r="AP449" s="85"/>
      <c r="AQ449" s="85"/>
      <c r="AR449" s="85"/>
      <c r="AS449" s="85"/>
      <c r="AT449" s="85"/>
      <c r="AU449" s="85"/>
      <c r="AV449" s="85"/>
      <c r="AW449" s="85"/>
      <c r="AX449" s="85"/>
      <c r="AY449" s="85"/>
      <c r="AZ449" s="85"/>
      <c r="BA449" s="85"/>
      <c r="BB449" s="85"/>
      <c r="BC449" s="85"/>
      <c r="BD449" s="85"/>
      <c r="BE449" s="85"/>
      <c r="BF449" s="85"/>
      <c r="BG449" s="85"/>
      <c r="BH449" s="85"/>
      <c r="BI449" s="85"/>
      <c r="BJ449" s="85"/>
      <c r="BK449" s="85"/>
      <c r="BL449" s="85"/>
      <c r="BM449" s="85"/>
      <c r="BN449" s="85"/>
      <c r="BO449" s="85"/>
      <c r="BP449" s="85"/>
      <c r="BQ449" s="85"/>
      <c r="BR449" s="85"/>
      <c r="BS449" s="85"/>
      <c r="BT449" s="85"/>
      <c r="BU449" s="85"/>
      <c r="BV449" s="85"/>
      <c r="BW449" s="85"/>
      <c r="BX449" s="85"/>
      <c r="BY449" s="85"/>
      <c r="BZ449" s="85"/>
      <c r="CA449" s="85"/>
      <c r="CB449" s="85"/>
      <c r="CC449" s="85"/>
      <c r="CD449" s="85"/>
      <c r="CE449" s="85"/>
      <c r="CF449" s="85"/>
      <c r="CG449" s="85"/>
      <c r="CH449" s="85"/>
      <c r="CI449" s="85"/>
      <c r="CJ449" s="85"/>
      <c r="CK449" s="85"/>
      <c r="CL449" s="85"/>
      <c r="CM449" s="85"/>
      <c r="CN449" s="85"/>
      <c r="CO449" s="85"/>
      <c r="CP449" s="85"/>
      <c r="CQ449" s="85"/>
      <c r="CR449" s="85"/>
      <c r="CS449" s="85"/>
      <c r="CT449" s="85"/>
      <c r="CU449" s="85"/>
      <c r="CV449" s="85"/>
      <c r="CW449" s="85"/>
      <c r="CX449" s="85"/>
      <c r="CY449" s="85"/>
      <c r="CZ449" s="85"/>
      <c r="DA449" s="85"/>
      <c r="DB449" s="85"/>
      <c r="DC449" s="85"/>
      <c r="DD449" s="85"/>
      <c r="DE449" s="85"/>
      <c r="DF449" s="85"/>
      <c r="DG449" s="85"/>
      <c r="DH449" s="85"/>
      <c r="DI449" s="85"/>
      <c r="DJ449" s="85"/>
      <c r="DK449" s="85"/>
      <c r="DL449" s="85"/>
      <c r="DM449" s="85"/>
      <c r="DN449" s="85"/>
      <c r="DO449" s="85"/>
      <c r="DP449" s="85"/>
      <c r="DQ449" s="85"/>
      <c r="DR449" s="85"/>
      <c r="DS449" s="85"/>
      <c r="DT449" s="85"/>
      <c r="DU449" s="85"/>
      <c r="DV449" s="85"/>
      <c r="DW449" s="85"/>
      <c r="DX449" s="85"/>
      <c r="DY449" s="85"/>
      <c r="DZ449" s="85"/>
      <c r="EA449" s="85"/>
      <c r="EB449" s="85"/>
      <c r="EC449" s="85"/>
      <c r="ED449" s="85"/>
      <c r="EE449" s="85"/>
      <c r="EF449" s="85"/>
      <c r="EG449" s="85"/>
      <c r="EH449" s="85"/>
      <c r="EI449" s="85"/>
      <c r="EJ449" s="85"/>
      <c r="EK449" s="85"/>
      <c r="EL449" s="85"/>
      <c r="EM449" s="85"/>
      <c r="EN449" s="85"/>
      <c r="EO449" s="85"/>
      <c r="EP449" s="85"/>
      <c r="EQ449" s="85"/>
      <c r="ER449" s="85"/>
      <c r="ES449" s="85"/>
      <c r="ET449" s="85"/>
      <c r="EU449" s="85"/>
      <c r="EV449" s="85"/>
      <c r="EW449" s="85"/>
      <c r="EX449" s="85"/>
      <c r="EY449" s="85"/>
      <c r="EZ449" s="85"/>
      <c r="FA449" s="85"/>
      <c r="FB449" s="85"/>
      <c r="FC449" s="85"/>
      <c r="FD449" s="85"/>
      <c r="FE449" s="85"/>
      <c r="FF449" s="85"/>
      <c r="FG449" s="85"/>
      <c r="FH449" s="85"/>
      <c r="FI449" s="85"/>
      <c r="FJ449" s="85"/>
      <c r="FK449" s="85"/>
      <c r="FL449" s="85"/>
      <c r="FM449" s="85"/>
      <c r="FN449" s="85"/>
      <c r="FO449" s="85"/>
      <c r="FP449" s="85"/>
      <c r="FQ449" s="85"/>
      <c r="FR449" s="85"/>
      <c r="FS449" s="85"/>
      <c r="FT449" s="85"/>
      <c r="FU449" s="85"/>
      <c r="FV449" s="85"/>
      <c r="FW449" s="85"/>
      <c r="FX449" s="85"/>
      <c r="FY449" s="85"/>
      <c r="FZ449" s="85"/>
      <c r="GA449" s="85"/>
      <c r="GB449" s="85"/>
      <c r="GC449" s="85"/>
      <c r="GD449" s="85"/>
      <c r="GE449" s="85"/>
      <c r="GF449" s="85"/>
      <c r="GG449" s="85"/>
      <c r="GH449" s="85"/>
      <c r="GI449" s="85"/>
      <c r="GJ449" s="85"/>
      <c r="GK449" s="85"/>
      <c r="GL449" s="85"/>
      <c r="GM449" s="85"/>
      <c r="GN449" s="85"/>
      <c r="GO449" s="85"/>
    </row>
    <row r="450" spans="1:197" s="52" customFormat="1" ht="24.75" customHeight="1" x14ac:dyDescent="0.3">
      <c r="A450" s="29" t="s">
        <v>18</v>
      </c>
      <c r="B450" s="29" t="s">
        <v>701</v>
      </c>
      <c r="C450" s="9" t="s">
        <v>20</v>
      </c>
      <c r="D450" s="26" t="s">
        <v>21</v>
      </c>
      <c r="E450" s="9" t="s">
        <v>20</v>
      </c>
      <c r="F450" s="26" t="s">
        <v>22</v>
      </c>
      <c r="G450" s="68">
        <v>26103</v>
      </c>
      <c r="H450" s="23" t="s">
        <v>30</v>
      </c>
      <c r="I450" s="21" t="s">
        <v>139</v>
      </c>
      <c r="J450" s="21" t="s">
        <v>140</v>
      </c>
      <c r="K450" s="14" t="s">
        <v>80</v>
      </c>
      <c r="L450" s="69" t="s">
        <v>80</v>
      </c>
      <c r="M450" s="21" t="s">
        <v>28</v>
      </c>
      <c r="N450" s="102">
        <v>70</v>
      </c>
      <c r="O450" s="172">
        <v>284.28571428571428</v>
      </c>
      <c r="P450" s="16" t="s">
        <v>36</v>
      </c>
      <c r="Q450" s="96">
        <v>7000</v>
      </c>
      <c r="R450" s="96">
        <v>7000</v>
      </c>
      <c r="S450" s="162"/>
      <c r="T450" s="156"/>
      <c r="U450" s="156"/>
      <c r="V450" s="156"/>
      <c r="W450" s="156"/>
      <c r="X450" s="162"/>
      <c r="Y450" s="163"/>
      <c r="Z450" s="162"/>
      <c r="AA450" s="156"/>
      <c r="AB450" s="156"/>
      <c r="AC450" s="156"/>
      <c r="AD450" s="161"/>
      <c r="AE450" s="85"/>
      <c r="AF450" s="85"/>
      <c r="AG450" s="85"/>
      <c r="AH450" s="85"/>
      <c r="AI450" s="85"/>
      <c r="AJ450" s="85"/>
      <c r="AK450" s="85"/>
      <c r="AL450" s="85"/>
      <c r="AM450" s="85"/>
      <c r="AN450" s="85"/>
      <c r="AO450" s="85"/>
      <c r="AP450" s="85"/>
      <c r="AQ450" s="85"/>
      <c r="AR450" s="85"/>
      <c r="AS450" s="85"/>
      <c r="AT450" s="85"/>
      <c r="AU450" s="85"/>
      <c r="AV450" s="85"/>
      <c r="AW450" s="85"/>
      <c r="AX450" s="85"/>
      <c r="AY450" s="85"/>
      <c r="AZ450" s="85"/>
      <c r="BA450" s="85"/>
      <c r="BB450" s="85"/>
      <c r="BC450" s="85"/>
      <c r="BD450" s="85"/>
      <c r="BE450" s="85"/>
      <c r="BF450" s="85"/>
      <c r="BG450" s="85"/>
      <c r="BH450" s="85"/>
      <c r="BI450" s="85"/>
      <c r="BJ450" s="85"/>
      <c r="BK450" s="85"/>
      <c r="BL450" s="85"/>
      <c r="BM450" s="85"/>
      <c r="BN450" s="85"/>
      <c r="BO450" s="85"/>
      <c r="BP450" s="85"/>
      <c r="BQ450" s="85"/>
      <c r="BR450" s="85"/>
      <c r="BS450" s="85"/>
      <c r="BT450" s="85"/>
      <c r="BU450" s="85"/>
      <c r="BV450" s="85"/>
      <c r="BW450" s="85"/>
      <c r="BX450" s="85"/>
      <c r="BY450" s="85"/>
      <c r="BZ450" s="85"/>
      <c r="CA450" s="85"/>
      <c r="CB450" s="85"/>
      <c r="CC450" s="85"/>
      <c r="CD450" s="85"/>
      <c r="CE450" s="85"/>
      <c r="CF450" s="85"/>
      <c r="CG450" s="85"/>
      <c r="CH450" s="85"/>
      <c r="CI450" s="85"/>
      <c r="CJ450" s="85"/>
      <c r="CK450" s="85"/>
      <c r="CL450" s="85"/>
      <c r="CM450" s="85"/>
      <c r="CN450" s="85"/>
      <c r="CO450" s="85"/>
      <c r="CP450" s="85"/>
      <c r="CQ450" s="85"/>
      <c r="CR450" s="85"/>
      <c r="CS450" s="85"/>
      <c r="CT450" s="85"/>
      <c r="CU450" s="85"/>
      <c r="CV450" s="85"/>
      <c r="CW450" s="85"/>
      <c r="CX450" s="85"/>
      <c r="CY450" s="85"/>
      <c r="CZ450" s="85"/>
      <c r="DA450" s="85"/>
      <c r="DB450" s="85"/>
      <c r="DC450" s="85"/>
      <c r="DD450" s="85"/>
      <c r="DE450" s="85"/>
      <c r="DF450" s="85"/>
      <c r="DG450" s="85"/>
      <c r="DH450" s="85"/>
      <c r="DI450" s="85"/>
      <c r="DJ450" s="85"/>
      <c r="DK450" s="85"/>
      <c r="DL450" s="85"/>
      <c r="DM450" s="85"/>
      <c r="DN450" s="85"/>
      <c r="DO450" s="85"/>
      <c r="DP450" s="85"/>
      <c r="DQ450" s="85"/>
      <c r="DR450" s="85"/>
      <c r="DS450" s="85"/>
      <c r="DT450" s="85"/>
      <c r="DU450" s="85"/>
      <c r="DV450" s="85"/>
      <c r="DW450" s="85"/>
      <c r="DX450" s="85"/>
      <c r="DY450" s="85"/>
      <c r="DZ450" s="85"/>
      <c r="EA450" s="85"/>
      <c r="EB450" s="85"/>
      <c r="EC450" s="85"/>
      <c r="ED450" s="85"/>
      <c r="EE450" s="85"/>
      <c r="EF450" s="85"/>
      <c r="EG450" s="85"/>
      <c r="EH450" s="85"/>
      <c r="EI450" s="85"/>
      <c r="EJ450" s="85"/>
      <c r="EK450" s="85"/>
      <c r="EL450" s="85"/>
      <c r="EM450" s="85"/>
      <c r="EN450" s="85"/>
      <c r="EO450" s="85"/>
      <c r="EP450" s="85"/>
      <c r="EQ450" s="85"/>
      <c r="ER450" s="85"/>
      <c r="ES450" s="85"/>
      <c r="ET450" s="85"/>
      <c r="EU450" s="85"/>
      <c r="EV450" s="85"/>
      <c r="EW450" s="85"/>
      <c r="EX450" s="85"/>
      <c r="EY450" s="85"/>
      <c r="EZ450" s="85"/>
      <c r="FA450" s="85"/>
      <c r="FB450" s="85"/>
      <c r="FC450" s="85"/>
      <c r="FD450" s="85"/>
      <c r="FE450" s="85"/>
      <c r="FF450" s="85"/>
      <c r="FG450" s="85"/>
      <c r="FH450" s="85"/>
      <c r="FI450" s="85"/>
      <c r="FJ450" s="85"/>
      <c r="FK450" s="85"/>
      <c r="FL450" s="85"/>
      <c r="FM450" s="85"/>
      <c r="FN450" s="85"/>
      <c r="FO450" s="85"/>
      <c r="FP450" s="85"/>
      <c r="FQ450" s="85"/>
      <c r="FR450" s="85"/>
      <c r="FS450" s="85"/>
      <c r="FT450" s="85"/>
      <c r="FU450" s="85"/>
      <c r="FV450" s="85"/>
      <c r="FW450" s="85"/>
      <c r="FX450" s="85"/>
      <c r="FY450" s="85"/>
      <c r="FZ450" s="85"/>
      <c r="GA450" s="85"/>
      <c r="GB450" s="85"/>
      <c r="GC450" s="85"/>
      <c r="GD450" s="85"/>
      <c r="GE450" s="85"/>
      <c r="GF450" s="85"/>
      <c r="GG450" s="85"/>
      <c r="GH450" s="85"/>
      <c r="GI450" s="85"/>
      <c r="GJ450" s="85"/>
      <c r="GK450" s="85"/>
      <c r="GL450" s="85"/>
      <c r="GM450" s="85"/>
      <c r="GN450" s="85"/>
      <c r="GO450" s="85"/>
    </row>
    <row r="451" spans="1:197" s="52" customFormat="1" ht="24.75" customHeight="1" x14ac:dyDescent="0.3">
      <c r="A451" s="29" t="s">
        <v>18</v>
      </c>
      <c r="B451" s="29" t="s">
        <v>701</v>
      </c>
      <c r="C451" s="9" t="s">
        <v>20</v>
      </c>
      <c r="D451" s="26" t="s">
        <v>37</v>
      </c>
      <c r="E451" s="9" t="s">
        <v>38</v>
      </c>
      <c r="F451" s="26" t="s">
        <v>41</v>
      </c>
      <c r="G451" s="68">
        <v>29301</v>
      </c>
      <c r="H451" s="72" t="s">
        <v>994</v>
      </c>
      <c r="I451" s="21" t="s">
        <v>622</v>
      </c>
      <c r="J451" s="21" t="s">
        <v>623</v>
      </c>
      <c r="K451" s="14" t="s">
        <v>80</v>
      </c>
      <c r="L451" s="69" t="s">
        <v>80</v>
      </c>
      <c r="M451" s="21" t="s">
        <v>28</v>
      </c>
      <c r="N451" s="102">
        <v>4</v>
      </c>
      <c r="O451" s="172">
        <v>0</v>
      </c>
      <c r="P451" s="16"/>
      <c r="Q451" s="96">
        <v>5104</v>
      </c>
      <c r="R451" s="96">
        <v>5104</v>
      </c>
      <c r="S451" s="162"/>
      <c r="T451" s="156"/>
      <c r="U451" s="156"/>
      <c r="V451" s="156"/>
      <c r="W451" s="156"/>
      <c r="X451" s="162"/>
      <c r="Y451" s="163"/>
      <c r="Z451" s="162"/>
      <c r="AA451" s="156"/>
      <c r="AB451" s="156"/>
      <c r="AC451" s="156"/>
      <c r="AD451" s="161"/>
      <c r="AE451" s="85"/>
      <c r="AF451" s="85"/>
      <c r="AG451" s="85"/>
      <c r="AH451" s="85"/>
      <c r="AI451" s="85"/>
      <c r="AJ451" s="85"/>
      <c r="AK451" s="85"/>
      <c r="AL451" s="85"/>
      <c r="AM451" s="85"/>
      <c r="AN451" s="85"/>
      <c r="AO451" s="85"/>
      <c r="AP451" s="85"/>
      <c r="AQ451" s="85"/>
      <c r="AR451" s="85"/>
      <c r="AS451" s="85"/>
      <c r="AT451" s="85"/>
      <c r="AU451" s="85"/>
      <c r="AV451" s="85"/>
      <c r="AW451" s="85"/>
      <c r="AX451" s="85"/>
      <c r="AY451" s="85"/>
      <c r="AZ451" s="85"/>
      <c r="BA451" s="85"/>
      <c r="BB451" s="85"/>
      <c r="BC451" s="85"/>
      <c r="BD451" s="85"/>
      <c r="BE451" s="85"/>
      <c r="BF451" s="85"/>
      <c r="BG451" s="85"/>
      <c r="BH451" s="85"/>
      <c r="BI451" s="85"/>
      <c r="BJ451" s="85"/>
      <c r="BK451" s="85"/>
      <c r="BL451" s="85"/>
      <c r="BM451" s="85"/>
      <c r="BN451" s="85"/>
      <c r="BO451" s="85"/>
      <c r="BP451" s="85"/>
      <c r="BQ451" s="85"/>
      <c r="BR451" s="85"/>
      <c r="BS451" s="85"/>
      <c r="BT451" s="85"/>
      <c r="BU451" s="85"/>
      <c r="BV451" s="85"/>
      <c r="BW451" s="85"/>
      <c r="BX451" s="85"/>
      <c r="BY451" s="85"/>
      <c r="BZ451" s="85"/>
      <c r="CA451" s="85"/>
      <c r="CB451" s="85"/>
      <c r="CC451" s="85"/>
      <c r="CD451" s="85"/>
      <c r="CE451" s="85"/>
      <c r="CF451" s="85"/>
      <c r="CG451" s="85"/>
      <c r="CH451" s="85"/>
      <c r="CI451" s="85"/>
      <c r="CJ451" s="85"/>
      <c r="CK451" s="85"/>
      <c r="CL451" s="85"/>
      <c r="CM451" s="85"/>
      <c r="CN451" s="85"/>
      <c r="CO451" s="85"/>
      <c r="CP451" s="85"/>
      <c r="CQ451" s="85"/>
      <c r="CR451" s="85"/>
      <c r="CS451" s="85"/>
      <c r="CT451" s="85"/>
      <c r="CU451" s="85"/>
      <c r="CV451" s="85"/>
      <c r="CW451" s="85"/>
      <c r="CX451" s="85"/>
      <c r="CY451" s="85"/>
      <c r="CZ451" s="85"/>
      <c r="DA451" s="85"/>
      <c r="DB451" s="85"/>
      <c r="DC451" s="85"/>
      <c r="DD451" s="85"/>
      <c r="DE451" s="85"/>
      <c r="DF451" s="85"/>
      <c r="DG451" s="85"/>
      <c r="DH451" s="85"/>
      <c r="DI451" s="85"/>
      <c r="DJ451" s="85"/>
      <c r="DK451" s="85"/>
      <c r="DL451" s="85"/>
      <c r="DM451" s="85"/>
      <c r="DN451" s="85"/>
      <c r="DO451" s="85"/>
      <c r="DP451" s="85"/>
      <c r="DQ451" s="85"/>
      <c r="DR451" s="85"/>
      <c r="DS451" s="85"/>
      <c r="DT451" s="85"/>
      <c r="DU451" s="85"/>
      <c r="DV451" s="85"/>
      <c r="DW451" s="85"/>
      <c r="DX451" s="85"/>
      <c r="DY451" s="85"/>
      <c r="DZ451" s="85"/>
      <c r="EA451" s="85"/>
      <c r="EB451" s="85"/>
      <c r="EC451" s="85"/>
      <c r="ED451" s="85"/>
      <c r="EE451" s="85"/>
      <c r="EF451" s="85"/>
      <c r="EG451" s="85"/>
      <c r="EH451" s="85"/>
      <c r="EI451" s="85"/>
      <c r="EJ451" s="85"/>
      <c r="EK451" s="85"/>
      <c r="EL451" s="85"/>
      <c r="EM451" s="85"/>
      <c r="EN451" s="85"/>
      <c r="EO451" s="85"/>
      <c r="EP451" s="85"/>
      <c r="EQ451" s="85"/>
      <c r="ER451" s="85"/>
      <c r="ES451" s="85"/>
      <c r="ET451" s="85"/>
      <c r="EU451" s="85"/>
      <c r="EV451" s="85"/>
      <c r="EW451" s="85"/>
      <c r="EX451" s="85"/>
      <c r="EY451" s="85"/>
      <c r="EZ451" s="85"/>
      <c r="FA451" s="85"/>
      <c r="FB451" s="85"/>
      <c r="FC451" s="85"/>
      <c r="FD451" s="85"/>
      <c r="FE451" s="85"/>
      <c r="FF451" s="85"/>
      <c r="FG451" s="85"/>
      <c r="FH451" s="85"/>
      <c r="FI451" s="85"/>
      <c r="FJ451" s="85"/>
      <c r="FK451" s="85"/>
      <c r="FL451" s="85"/>
      <c r="FM451" s="85"/>
      <c r="FN451" s="85"/>
      <c r="FO451" s="85"/>
      <c r="FP451" s="85"/>
      <c r="FQ451" s="85"/>
      <c r="FR451" s="85"/>
      <c r="FS451" s="85"/>
      <c r="FT451" s="85"/>
      <c r="FU451" s="85"/>
      <c r="FV451" s="85"/>
      <c r="FW451" s="85"/>
      <c r="FX451" s="85"/>
      <c r="FY451" s="85"/>
      <c r="FZ451" s="85"/>
      <c r="GA451" s="85"/>
      <c r="GB451" s="85"/>
      <c r="GC451" s="85"/>
      <c r="GD451" s="85"/>
      <c r="GE451" s="85"/>
      <c r="GF451" s="85"/>
      <c r="GG451" s="85"/>
      <c r="GH451" s="85"/>
      <c r="GI451" s="85"/>
      <c r="GJ451" s="85"/>
      <c r="GK451" s="85"/>
      <c r="GL451" s="85"/>
      <c r="GM451" s="85"/>
      <c r="GN451" s="85"/>
      <c r="GO451" s="85"/>
    </row>
    <row r="452" spans="1:197" s="52" customFormat="1" ht="24.75" customHeight="1" x14ac:dyDescent="0.3">
      <c r="A452" s="29" t="s">
        <v>18</v>
      </c>
      <c r="B452" s="29" t="s">
        <v>701</v>
      </c>
      <c r="C452" s="9" t="s">
        <v>20</v>
      </c>
      <c r="D452" s="26" t="s">
        <v>37</v>
      </c>
      <c r="E452" s="9" t="s">
        <v>38</v>
      </c>
      <c r="F452" s="26" t="s">
        <v>41</v>
      </c>
      <c r="G452" s="68">
        <v>29301</v>
      </c>
      <c r="H452" s="72" t="s">
        <v>994</v>
      </c>
      <c r="I452" s="21" t="s">
        <v>734</v>
      </c>
      <c r="J452" s="21" t="s">
        <v>735</v>
      </c>
      <c r="K452" s="14" t="s">
        <v>80</v>
      </c>
      <c r="L452" s="69" t="s">
        <v>80</v>
      </c>
      <c r="M452" s="21" t="s">
        <v>28</v>
      </c>
      <c r="N452" s="102">
        <v>1</v>
      </c>
      <c r="O452" s="172">
        <v>0</v>
      </c>
      <c r="P452" s="16"/>
      <c r="Q452" s="96">
        <v>1160</v>
      </c>
      <c r="R452" s="96">
        <v>1160</v>
      </c>
      <c r="S452" s="162"/>
      <c r="T452" s="156"/>
      <c r="U452" s="156"/>
      <c r="V452" s="156"/>
      <c r="W452" s="156"/>
      <c r="X452" s="162"/>
      <c r="Y452" s="163"/>
      <c r="Z452" s="162"/>
      <c r="AA452" s="156"/>
      <c r="AB452" s="156"/>
      <c r="AC452" s="156"/>
      <c r="AD452" s="161"/>
      <c r="AE452" s="85"/>
      <c r="AF452" s="85"/>
      <c r="AG452" s="85"/>
      <c r="AH452" s="85"/>
      <c r="AI452" s="85"/>
      <c r="AJ452" s="85"/>
      <c r="AK452" s="85"/>
      <c r="AL452" s="85"/>
      <c r="AM452" s="85"/>
      <c r="AN452" s="85"/>
      <c r="AO452" s="85"/>
      <c r="AP452" s="85"/>
      <c r="AQ452" s="85"/>
      <c r="AR452" s="85"/>
      <c r="AS452" s="85"/>
      <c r="AT452" s="85"/>
      <c r="AU452" s="85"/>
      <c r="AV452" s="85"/>
      <c r="AW452" s="85"/>
      <c r="AX452" s="85"/>
      <c r="AY452" s="85"/>
      <c r="AZ452" s="85"/>
      <c r="BA452" s="85"/>
      <c r="BB452" s="85"/>
      <c r="BC452" s="85"/>
      <c r="BD452" s="85"/>
      <c r="BE452" s="85"/>
      <c r="BF452" s="85"/>
      <c r="BG452" s="85"/>
      <c r="BH452" s="85"/>
      <c r="BI452" s="85"/>
      <c r="BJ452" s="85"/>
      <c r="BK452" s="85"/>
      <c r="BL452" s="85"/>
      <c r="BM452" s="85"/>
      <c r="BN452" s="85"/>
      <c r="BO452" s="85"/>
      <c r="BP452" s="85"/>
      <c r="BQ452" s="85"/>
      <c r="BR452" s="85"/>
      <c r="BS452" s="85"/>
      <c r="BT452" s="85"/>
      <c r="BU452" s="85"/>
      <c r="BV452" s="85"/>
      <c r="BW452" s="85"/>
      <c r="BX452" s="85"/>
      <c r="BY452" s="85"/>
      <c r="BZ452" s="85"/>
      <c r="CA452" s="85"/>
      <c r="CB452" s="85"/>
      <c r="CC452" s="85"/>
      <c r="CD452" s="85"/>
      <c r="CE452" s="85"/>
      <c r="CF452" s="85"/>
      <c r="CG452" s="85"/>
      <c r="CH452" s="85"/>
      <c r="CI452" s="85"/>
      <c r="CJ452" s="85"/>
      <c r="CK452" s="85"/>
      <c r="CL452" s="85"/>
      <c r="CM452" s="85"/>
      <c r="CN452" s="85"/>
      <c r="CO452" s="85"/>
      <c r="CP452" s="85"/>
      <c r="CQ452" s="85"/>
      <c r="CR452" s="85"/>
      <c r="CS452" s="85"/>
      <c r="CT452" s="85"/>
      <c r="CU452" s="85"/>
      <c r="CV452" s="85"/>
      <c r="CW452" s="85"/>
      <c r="CX452" s="85"/>
      <c r="CY452" s="85"/>
      <c r="CZ452" s="85"/>
      <c r="DA452" s="85"/>
      <c r="DB452" s="85"/>
      <c r="DC452" s="85"/>
      <c r="DD452" s="85"/>
      <c r="DE452" s="85"/>
      <c r="DF452" s="85"/>
      <c r="DG452" s="85"/>
      <c r="DH452" s="85"/>
      <c r="DI452" s="85"/>
      <c r="DJ452" s="85"/>
      <c r="DK452" s="85"/>
      <c r="DL452" s="85"/>
      <c r="DM452" s="85"/>
      <c r="DN452" s="85"/>
      <c r="DO452" s="85"/>
      <c r="DP452" s="85"/>
      <c r="DQ452" s="85"/>
      <c r="DR452" s="85"/>
      <c r="DS452" s="85"/>
      <c r="DT452" s="85"/>
      <c r="DU452" s="85"/>
      <c r="DV452" s="85"/>
      <c r="DW452" s="85"/>
      <c r="DX452" s="85"/>
      <c r="DY452" s="85"/>
      <c r="DZ452" s="85"/>
      <c r="EA452" s="85"/>
      <c r="EB452" s="85"/>
      <c r="EC452" s="85"/>
      <c r="ED452" s="85"/>
      <c r="EE452" s="85"/>
      <c r="EF452" s="85"/>
      <c r="EG452" s="85"/>
      <c r="EH452" s="85"/>
      <c r="EI452" s="85"/>
      <c r="EJ452" s="85"/>
      <c r="EK452" s="85"/>
      <c r="EL452" s="85"/>
      <c r="EM452" s="85"/>
      <c r="EN452" s="85"/>
      <c r="EO452" s="85"/>
      <c r="EP452" s="85"/>
      <c r="EQ452" s="85"/>
      <c r="ER452" s="85"/>
      <c r="ES452" s="85"/>
      <c r="ET452" s="85"/>
      <c r="EU452" s="85"/>
      <c r="EV452" s="85"/>
      <c r="EW452" s="85"/>
      <c r="EX452" s="85"/>
      <c r="EY452" s="85"/>
      <c r="EZ452" s="85"/>
      <c r="FA452" s="85"/>
      <c r="FB452" s="85"/>
      <c r="FC452" s="85"/>
      <c r="FD452" s="85"/>
      <c r="FE452" s="85"/>
      <c r="FF452" s="85"/>
      <c r="FG452" s="85"/>
      <c r="FH452" s="85"/>
      <c r="FI452" s="85"/>
      <c r="FJ452" s="85"/>
      <c r="FK452" s="85"/>
      <c r="FL452" s="85"/>
      <c r="FM452" s="85"/>
      <c r="FN452" s="85"/>
      <c r="FO452" s="85"/>
      <c r="FP452" s="85"/>
      <c r="FQ452" s="85"/>
      <c r="FR452" s="85"/>
      <c r="FS452" s="85"/>
      <c r="FT452" s="85"/>
      <c r="FU452" s="85"/>
      <c r="FV452" s="85"/>
      <c r="FW452" s="85"/>
      <c r="FX452" s="85"/>
      <c r="FY452" s="85"/>
      <c r="FZ452" s="85"/>
      <c r="GA452" s="85"/>
      <c r="GB452" s="85"/>
      <c r="GC452" s="85"/>
      <c r="GD452" s="85"/>
      <c r="GE452" s="85"/>
      <c r="GF452" s="85"/>
      <c r="GG452" s="85"/>
      <c r="GH452" s="85"/>
      <c r="GI452" s="85"/>
      <c r="GJ452" s="85"/>
      <c r="GK452" s="85"/>
      <c r="GL452" s="85"/>
      <c r="GM452" s="85"/>
      <c r="GN452" s="85"/>
      <c r="GO452" s="85"/>
    </row>
    <row r="453" spans="1:197" s="52" customFormat="1" ht="24.75" customHeight="1" x14ac:dyDescent="0.3">
      <c r="A453" s="29" t="s">
        <v>18</v>
      </c>
      <c r="B453" s="29" t="s">
        <v>701</v>
      </c>
      <c r="C453" s="9" t="s">
        <v>20</v>
      </c>
      <c r="D453" s="26" t="s">
        <v>37</v>
      </c>
      <c r="E453" s="9" t="s">
        <v>38</v>
      </c>
      <c r="F453" s="26" t="s">
        <v>41</v>
      </c>
      <c r="G453" s="68">
        <v>29401</v>
      </c>
      <c r="H453" s="72" t="s">
        <v>703</v>
      </c>
      <c r="I453" s="14" t="s">
        <v>66</v>
      </c>
      <c r="J453" s="14" t="s">
        <v>67</v>
      </c>
      <c r="K453" s="14" t="s">
        <v>80</v>
      </c>
      <c r="L453" s="11" t="s">
        <v>80</v>
      </c>
      <c r="M453" s="70" t="s">
        <v>28</v>
      </c>
      <c r="N453" s="102">
        <v>3</v>
      </c>
      <c r="O453" s="172">
        <v>400</v>
      </c>
      <c r="P453" s="16" t="s">
        <v>36</v>
      </c>
      <c r="Q453" s="97">
        <v>104.97</v>
      </c>
      <c r="R453" s="97">
        <v>104.97</v>
      </c>
      <c r="S453" s="162"/>
      <c r="T453" s="156"/>
      <c r="U453" s="156"/>
      <c r="V453" s="156"/>
      <c r="W453" s="156"/>
      <c r="X453" s="156"/>
      <c r="Y453" s="160"/>
      <c r="Z453" s="162"/>
      <c r="AA453" s="156"/>
      <c r="AB453" s="156"/>
      <c r="AC453" s="156"/>
      <c r="AD453" s="161"/>
      <c r="AE453" s="85"/>
      <c r="AF453" s="85"/>
      <c r="AG453" s="85"/>
      <c r="AH453" s="85"/>
      <c r="AI453" s="85"/>
      <c r="AJ453" s="85"/>
      <c r="AK453" s="85"/>
      <c r="AL453" s="85"/>
      <c r="AM453" s="85"/>
      <c r="AN453" s="85"/>
      <c r="AO453" s="85"/>
      <c r="AP453" s="85"/>
      <c r="AQ453" s="85"/>
      <c r="AR453" s="85"/>
      <c r="AS453" s="85"/>
      <c r="AT453" s="85"/>
      <c r="AU453" s="85"/>
      <c r="AV453" s="85"/>
      <c r="AW453" s="85"/>
      <c r="AX453" s="85"/>
      <c r="AY453" s="85"/>
      <c r="AZ453" s="85"/>
      <c r="BA453" s="85"/>
      <c r="BB453" s="85"/>
      <c r="BC453" s="85"/>
      <c r="BD453" s="85"/>
      <c r="BE453" s="85"/>
      <c r="BF453" s="85"/>
      <c r="BG453" s="85"/>
      <c r="BH453" s="85"/>
      <c r="BI453" s="85"/>
      <c r="BJ453" s="85"/>
      <c r="BK453" s="85"/>
      <c r="BL453" s="85"/>
      <c r="BM453" s="85"/>
      <c r="BN453" s="85"/>
      <c r="BO453" s="85"/>
      <c r="BP453" s="85"/>
      <c r="BQ453" s="85"/>
      <c r="BR453" s="85"/>
      <c r="BS453" s="85"/>
      <c r="BT453" s="85"/>
      <c r="BU453" s="85"/>
      <c r="BV453" s="85"/>
      <c r="BW453" s="85"/>
      <c r="BX453" s="85"/>
      <c r="BY453" s="85"/>
      <c r="BZ453" s="85"/>
      <c r="CA453" s="85"/>
      <c r="CB453" s="85"/>
      <c r="CC453" s="85"/>
      <c r="CD453" s="85"/>
      <c r="CE453" s="85"/>
      <c r="CF453" s="85"/>
      <c r="CG453" s="85"/>
      <c r="CH453" s="85"/>
      <c r="CI453" s="85"/>
      <c r="CJ453" s="85"/>
      <c r="CK453" s="85"/>
      <c r="CL453" s="85"/>
      <c r="CM453" s="85"/>
      <c r="CN453" s="85"/>
      <c r="CO453" s="85"/>
      <c r="CP453" s="85"/>
      <c r="CQ453" s="85"/>
      <c r="CR453" s="85"/>
      <c r="CS453" s="85"/>
      <c r="CT453" s="85"/>
      <c r="CU453" s="85"/>
      <c r="CV453" s="85"/>
      <c r="CW453" s="85"/>
      <c r="CX453" s="85"/>
      <c r="CY453" s="85"/>
      <c r="CZ453" s="85"/>
      <c r="DA453" s="85"/>
      <c r="DB453" s="85"/>
      <c r="DC453" s="85"/>
      <c r="DD453" s="85"/>
      <c r="DE453" s="85"/>
      <c r="DF453" s="85"/>
      <c r="DG453" s="85"/>
      <c r="DH453" s="85"/>
      <c r="DI453" s="85"/>
      <c r="DJ453" s="85"/>
      <c r="DK453" s="85"/>
      <c r="DL453" s="85"/>
      <c r="DM453" s="85"/>
      <c r="DN453" s="85"/>
      <c r="DO453" s="85"/>
      <c r="DP453" s="85"/>
      <c r="DQ453" s="85"/>
      <c r="DR453" s="85"/>
      <c r="DS453" s="85"/>
      <c r="DT453" s="85"/>
      <c r="DU453" s="85"/>
      <c r="DV453" s="85"/>
      <c r="DW453" s="85"/>
      <c r="DX453" s="85"/>
      <c r="DY453" s="85"/>
      <c r="DZ453" s="85"/>
      <c r="EA453" s="85"/>
      <c r="EB453" s="85"/>
      <c r="EC453" s="85"/>
      <c r="ED453" s="85"/>
      <c r="EE453" s="85"/>
      <c r="EF453" s="85"/>
      <c r="EG453" s="85"/>
      <c r="EH453" s="85"/>
      <c r="EI453" s="85"/>
      <c r="EJ453" s="85"/>
      <c r="EK453" s="85"/>
      <c r="EL453" s="85"/>
      <c r="EM453" s="85"/>
      <c r="EN453" s="85"/>
      <c r="EO453" s="85"/>
      <c r="EP453" s="85"/>
      <c r="EQ453" s="85"/>
      <c r="ER453" s="85"/>
      <c r="ES453" s="85"/>
      <c r="ET453" s="85"/>
      <c r="EU453" s="85"/>
      <c r="EV453" s="85"/>
      <c r="EW453" s="85"/>
      <c r="EX453" s="85"/>
      <c r="EY453" s="85"/>
      <c r="EZ453" s="85"/>
      <c r="FA453" s="85"/>
      <c r="FB453" s="85"/>
      <c r="FC453" s="85"/>
      <c r="FD453" s="85"/>
      <c r="FE453" s="85"/>
      <c r="FF453" s="85"/>
      <c r="FG453" s="85"/>
      <c r="FH453" s="85"/>
      <c r="FI453" s="85"/>
      <c r="FJ453" s="85"/>
      <c r="FK453" s="85"/>
      <c r="FL453" s="85"/>
      <c r="FM453" s="85"/>
      <c r="FN453" s="85"/>
      <c r="FO453" s="85"/>
      <c r="FP453" s="85"/>
      <c r="FQ453" s="85"/>
      <c r="FR453" s="85"/>
      <c r="FS453" s="85"/>
      <c r="FT453" s="85"/>
      <c r="FU453" s="85"/>
      <c r="FV453" s="85"/>
      <c r="FW453" s="85"/>
      <c r="FX453" s="85"/>
      <c r="FY453" s="85"/>
      <c r="FZ453" s="85"/>
      <c r="GA453" s="85"/>
      <c r="GB453" s="85"/>
      <c r="GC453" s="85"/>
      <c r="GD453" s="85"/>
      <c r="GE453" s="85"/>
      <c r="GF453" s="85"/>
      <c r="GG453" s="85"/>
      <c r="GH453" s="85"/>
      <c r="GI453" s="85"/>
      <c r="GJ453" s="85"/>
      <c r="GK453" s="85"/>
      <c r="GL453" s="85"/>
      <c r="GM453" s="85"/>
      <c r="GN453" s="85"/>
      <c r="GO453" s="85"/>
    </row>
    <row r="454" spans="1:197" s="52" customFormat="1" ht="25.2" customHeight="1" x14ac:dyDescent="0.3">
      <c r="A454" s="29" t="s">
        <v>18</v>
      </c>
      <c r="B454" s="29" t="s">
        <v>701</v>
      </c>
      <c r="C454" s="9" t="s">
        <v>20</v>
      </c>
      <c r="D454" s="26" t="s">
        <v>37</v>
      </c>
      <c r="E454" s="9" t="s">
        <v>38</v>
      </c>
      <c r="F454" s="26" t="s">
        <v>41</v>
      </c>
      <c r="G454" s="68">
        <v>29401</v>
      </c>
      <c r="H454" s="72" t="s">
        <v>703</v>
      </c>
      <c r="I454" s="14" t="s">
        <v>606</v>
      </c>
      <c r="J454" s="14" t="s">
        <v>607</v>
      </c>
      <c r="K454" s="14" t="s">
        <v>80</v>
      </c>
      <c r="L454" s="11" t="s">
        <v>80</v>
      </c>
      <c r="M454" s="70" t="s">
        <v>28</v>
      </c>
      <c r="N454" s="102">
        <v>4</v>
      </c>
      <c r="O454" s="172">
        <v>699.99749999999995</v>
      </c>
      <c r="P454" s="16" t="s">
        <v>36</v>
      </c>
      <c r="Q454" s="97">
        <v>999.36</v>
      </c>
      <c r="R454" s="97">
        <v>999.36</v>
      </c>
      <c r="S454" s="162"/>
      <c r="T454" s="156"/>
      <c r="U454" s="156"/>
      <c r="V454" s="156"/>
      <c r="W454" s="156"/>
      <c r="X454" s="156"/>
      <c r="Y454" s="160"/>
      <c r="Z454" s="162"/>
      <c r="AA454" s="156"/>
      <c r="AB454" s="156"/>
      <c r="AC454" s="156"/>
      <c r="AD454" s="161"/>
      <c r="AE454" s="85"/>
      <c r="AF454" s="85"/>
      <c r="AG454" s="85"/>
      <c r="AH454" s="85"/>
      <c r="AI454" s="85"/>
      <c r="AJ454" s="85"/>
      <c r="AK454" s="85"/>
      <c r="AL454" s="85"/>
      <c r="AM454" s="85"/>
      <c r="AN454" s="85"/>
      <c r="AO454" s="85"/>
      <c r="AP454" s="85"/>
      <c r="AQ454" s="85"/>
      <c r="AR454" s="85"/>
      <c r="AS454" s="85"/>
      <c r="AT454" s="85"/>
      <c r="AU454" s="85"/>
      <c r="AV454" s="85"/>
      <c r="AW454" s="85"/>
      <c r="AX454" s="85"/>
      <c r="AY454" s="85"/>
      <c r="AZ454" s="85"/>
      <c r="BA454" s="85"/>
      <c r="BB454" s="85"/>
      <c r="BC454" s="85"/>
      <c r="BD454" s="85"/>
      <c r="BE454" s="85"/>
      <c r="BF454" s="85"/>
      <c r="BG454" s="85"/>
      <c r="BH454" s="85"/>
      <c r="BI454" s="85"/>
      <c r="BJ454" s="85"/>
      <c r="BK454" s="85"/>
      <c r="BL454" s="85"/>
      <c r="BM454" s="85"/>
      <c r="BN454" s="85"/>
      <c r="BO454" s="85"/>
      <c r="BP454" s="85"/>
      <c r="BQ454" s="85"/>
      <c r="BR454" s="85"/>
      <c r="BS454" s="85"/>
      <c r="BT454" s="85"/>
      <c r="BU454" s="85"/>
      <c r="BV454" s="85"/>
      <c r="BW454" s="85"/>
      <c r="BX454" s="85"/>
      <c r="BY454" s="85"/>
      <c r="BZ454" s="85"/>
      <c r="CA454" s="85"/>
      <c r="CB454" s="85"/>
      <c r="CC454" s="85"/>
      <c r="CD454" s="85"/>
      <c r="CE454" s="85"/>
      <c r="CF454" s="85"/>
      <c r="CG454" s="85"/>
      <c r="CH454" s="85"/>
      <c r="CI454" s="85"/>
      <c r="CJ454" s="85"/>
      <c r="CK454" s="85"/>
      <c r="CL454" s="85"/>
      <c r="CM454" s="85"/>
      <c r="CN454" s="85"/>
      <c r="CO454" s="85"/>
      <c r="CP454" s="85"/>
      <c r="CQ454" s="85"/>
      <c r="CR454" s="85"/>
      <c r="CS454" s="85"/>
      <c r="CT454" s="85"/>
      <c r="CU454" s="85"/>
      <c r="CV454" s="85"/>
      <c r="CW454" s="85"/>
      <c r="CX454" s="85"/>
      <c r="CY454" s="85"/>
      <c r="CZ454" s="85"/>
      <c r="DA454" s="85"/>
      <c r="DB454" s="85"/>
      <c r="DC454" s="85"/>
      <c r="DD454" s="85"/>
      <c r="DE454" s="85"/>
      <c r="DF454" s="85"/>
      <c r="DG454" s="85"/>
      <c r="DH454" s="85"/>
      <c r="DI454" s="85"/>
      <c r="DJ454" s="85"/>
      <c r="DK454" s="85"/>
      <c r="DL454" s="85"/>
      <c r="DM454" s="85"/>
      <c r="DN454" s="85"/>
      <c r="DO454" s="85"/>
      <c r="DP454" s="85"/>
      <c r="DQ454" s="85"/>
      <c r="DR454" s="85"/>
      <c r="DS454" s="85"/>
      <c r="DT454" s="85"/>
      <c r="DU454" s="85"/>
      <c r="DV454" s="85"/>
      <c r="DW454" s="85"/>
      <c r="DX454" s="85"/>
      <c r="DY454" s="85"/>
      <c r="DZ454" s="85"/>
      <c r="EA454" s="85"/>
      <c r="EB454" s="85"/>
      <c r="EC454" s="85"/>
      <c r="ED454" s="85"/>
      <c r="EE454" s="85"/>
      <c r="EF454" s="85"/>
      <c r="EG454" s="85"/>
      <c r="EH454" s="85"/>
      <c r="EI454" s="85"/>
      <c r="EJ454" s="85"/>
      <c r="EK454" s="85"/>
      <c r="EL454" s="85"/>
      <c r="EM454" s="85"/>
      <c r="EN454" s="85"/>
      <c r="EO454" s="85"/>
      <c r="EP454" s="85"/>
      <c r="EQ454" s="85"/>
      <c r="ER454" s="85"/>
      <c r="ES454" s="85"/>
      <c r="ET454" s="85"/>
      <c r="EU454" s="85"/>
      <c r="EV454" s="85"/>
      <c r="EW454" s="85"/>
      <c r="EX454" s="85"/>
      <c r="EY454" s="85"/>
      <c r="EZ454" s="85"/>
      <c r="FA454" s="85"/>
      <c r="FB454" s="85"/>
      <c r="FC454" s="85"/>
      <c r="FD454" s="85"/>
      <c r="FE454" s="85"/>
      <c r="FF454" s="85"/>
      <c r="FG454" s="85"/>
      <c r="FH454" s="85"/>
      <c r="FI454" s="85"/>
      <c r="FJ454" s="85"/>
      <c r="FK454" s="85"/>
      <c r="FL454" s="85"/>
      <c r="FM454" s="85"/>
      <c r="FN454" s="85"/>
      <c r="FO454" s="85"/>
      <c r="FP454" s="85"/>
      <c r="FQ454" s="85"/>
      <c r="FR454" s="85"/>
      <c r="FS454" s="85"/>
      <c r="FT454" s="85"/>
      <c r="FU454" s="85"/>
      <c r="FV454" s="85"/>
      <c r="FW454" s="85"/>
      <c r="FX454" s="85"/>
      <c r="FY454" s="85"/>
      <c r="FZ454" s="85"/>
      <c r="GA454" s="85"/>
      <c r="GB454" s="85"/>
      <c r="GC454" s="85"/>
      <c r="GD454" s="85"/>
      <c r="GE454" s="85"/>
      <c r="GF454" s="85"/>
      <c r="GG454" s="85"/>
      <c r="GH454" s="85"/>
      <c r="GI454" s="85"/>
      <c r="GJ454" s="85"/>
      <c r="GK454" s="85"/>
      <c r="GL454" s="85"/>
      <c r="GM454" s="85"/>
      <c r="GN454" s="85"/>
      <c r="GO454" s="85"/>
    </row>
    <row r="455" spans="1:197" s="52" customFormat="1" ht="25.2" customHeight="1" x14ac:dyDescent="0.3">
      <c r="A455" s="29" t="s">
        <v>18</v>
      </c>
      <c r="B455" s="29" t="s">
        <v>701</v>
      </c>
      <c r="C455" s="9" t="s">
        <v>20</v>
      </c>
      <c r="D455" s="26" t="s">
        <v>37</v>
      </c>
      <c r="E455" s="9" t="s">
        <v>38</v>
      </c>
      <c r="F455" s="26" t="s">
        <v>41</v>
      </c>
      <c r="G455" s="68">
        <v>29401</v>
      </c>
      <c r="H455" s="72" t="s">
        <v>703</v>
      </c>
      <c r="I455" s="14" t="s">
        <v>995</v>
      </c>
      <c r="J455" s="14" t="s">
        <v>996</v>
      </c>
      <c r="K455" s="14" t="s">
        <v>80</v>
      </c>
      <c r="L455" s="11" t="s">
        <v>80</v>
      </c>
      <c r="M455" s="70" t="s">
        <v>28</v>
      </c>
      <c r="N455" s="102">
        <v>1</v>
      </c>
      <c r="O455" s="172">
        <v>900.01</v>
      </c>
      <c r="P455" s="16" t="s">
        <v>36</v>
      </c>
      <c r="Q455" s="125">
        <v>285</v>
      </c>
      <c r="R455" s="125">
        <v>285</v>
      </c>
      <c r="S455" s="162"/>
      <c r="T455" s="156"/>
      <c r="U455" s="156"/>
      <c r="V455" s="156"/>
      <c r="W455" s="156"/>
      <c r="X455" s="156"/>
      <c r="Y455" s="160"/>
      <c r="Z455" s="158"/>
      <c r="AA455" s="156"/>
      <c r="AB455" s="156"/>
      <c r="AC455" s="156"/>
      <c r="AD455" s="161"/>
      <c r="AE455" s="85"/>
      <c r="AF455" s="85"/>
      <c r="AG455" s="85"/>
      <c r="AH455" s="85"/>
      <c r="AI455" s="85"/>
      <c r="AJ455" s="85"/>
      <c r="AK455" s="85"/>
      <c r="AL455" s="85"/>
      <c r="AM455" s="85"/>
      <c r="AN455" s="85"/>
      <c r="AO455" s="85"/>
      <c r="AP455" s="85"/>
      <c r="AQ455" s="85"/>
      <c r="AR455" s="85"/>
      <c r="AS455" s="85"/>
      <c r="AT455" s="85"/>
      <c r="AU455" s="85"/>
      <c r="AV455" s="85"/>
      <c r="AW455" s="85"/>
      <c r="AX455" s="85"/>
      <c r="AY455" s="85"/>
      <c r="AZ455" s="85"/>
      <c r="BA455" s="85"/>
      <c r="BB455" s="85"/>
      <c r="BC455" s="85"/>
      <c r="BD455" s="85"/>
      <c r="BE455" s="85"/>
      <c r="BF455" s="85"/>
      <c r="BG455" s="85"/>
      <c r="BH455" s="85"/>
      <c r="BI455" s="85"/>
      <c r="BJ455" s="85"/>
      <c r="BK455" s="85"/>
      <c r="BL455" s="85"/>
      <c r="BM455" s="85"/>
      <c r="BN455" s="85"/>
      <c r="BO455" s="85"/>
      <c r="BP455" s="85"/>
      <c r="BQ455" s="85"/>
      <c r="BR455" s="85"/>
      <c r="BS455" s="85"/>
      <c r="BT455" s="85"/>
      <c r="BU455" s="85"/>
      <c r="BV455" s="85"/>
      <c r="BW455" s="85"/>
      <c r="BX455" s="85"/>
      <c r="BY455" s="85"/>
      <c r="BZ455" s="85"/>
      <c r="CA455" s="85"/>
      <c r="CB455" s="85"/>
      <c r="CC455" s="85"/>
      <c r="CD455" s="85"/>
      <c r="CE455" s="85"/>
      <c r="CF455" s="85"/>
      <c r="CG455" s="85"/>
      <c r="CH455" s="85"/>
      <c r="CI455" s="85"/>
      <c r="CJ455" s="85"/>
      <c r="CK455" s="85"/>
      <c r="CL455" s="85"/>
      <c r="CM455" s="85"/>
      <c r="CN455" s="85"/>
      <c r="CO455" s="85"/>
      <c r="CP455" s="85"/>
      <c r="CQ455" s="85"/>
      <c r="CR455" s="85"/>
      <c r="CS455" s="85"/>
      <c r="CT455" s="85"/>
      <c r="CU455" s="85"/>
      <c r="CV455" s="85"/>
      <c r="CW455" s="85"/>
      <c r="CX455" s="85"/>
      <c r="CY455" s="85"/>
      <c r="CZ455" s="85"/>
      <c r="DA455" s="85"/>
      <c r="DB455" s="85"/>
      <c r="DC455" s="85"/>
      <c r="DD455" s="85"/>
      <c r="DE455" s="85"/>
      <c r="DF455" s="85"/>
      <c r="DG455" s="85"/>
      <c r="DH455" s="85"/>
      <c r="DI455" s="85"/>
      <c r="DJ455" s="85"/>
      <c r="DK455" s="85"/>
      <c r="DL455" s="85"/>
      <c r="DM455" s="85"/>
      <c r="DN455" s="85"/>
      <c r="DO455" s="85"/>
      <c r="DP455" s="85"/>
      <c r="DQ455" s="85"/>
      <c r="DR455" s="85"/>
      <c r="DS455" s="85"/>
      <c r="DT455" s="85"/>
      <c r="DU455" s="85"/>
      <c r="DV455" s="85"/>
      <c r="DW455" s="85"/>
      <c r="DX455" s="85"/>
      <c r="DY455" s="85"/>
      <c r="DZ455" s="85"/>
      <c r="EA455" s="85"/>
      <c r="EB455" s="85"/>
      <c r="EC455" s="85"/>
      <c r="ED455" s="85"/>
      <c r="EE455" s="85"/>
      <c r="EF455" s="85"/>
      <c r="EG455" s="85"/>
      <c r="EH455" s="85"/>
      <c r="EI455" s="85"/>
      <c r="EJ455" s="85"/>
      <c r="EK455" s="85"/>
      <c r="EL455" s="85"/>
      <c r="EM455" s="85"/>
      <c r="EN455" s="85"/>
      <c r="EO455" s="85"/>
      <c r="EP455" s="85"/>
      <c r="EQ455" s="85"/>
      <c r="ER455" s="85"/>
      <c r="ES455" s="85"/>
      <c r="ET455" s="85"/>
      <c r="EU455" s="85"/>
      <c r="EV455" s="85"/>
      <c r="EW455" s="85"/>
      <c r="EX455" s="85"/>
      <c r="EY455" s="85"/>
      <c r="EZ455" s="85"/>
      <c r="FA455" s="85"/>
      <c r="FB455" s="85"/>
      <c r="FC455" s="85"/>
      <c r="FD455" s="85"/>
      <c r="FE455" s="85"/>
      <c r="FF455" s="85"/>
      <c r="FG455" s="85"/>
      <c r="FH455" s="85"/>
      <c r="FI455" s="85"/>
      <c r="FJ455" s="85"/>
      <c r="FK455" s="85"/>
      <c r="FL455" s="85"/>
      <c r="FM455" s="85"/>
      <c r="FN455" s="85"/>
      <c r="FO455" s="85"/>
      <c r="FP455" s="85"/>
      <c r="FQ455" s="85"/>
      <c r="FR455" s="85"/>
      <c r="FS455" s="85"/>
      <c r="FT455" s="85"/>
      <c r="FU455" s="85"/>
      <c r="FV455" s="85"/>
      <c r="FW455" s="85"/>
      <c r="FX455" s="85"/>
      <c r="FY455" s="85"/>
      <c r="FZ455" s="85"/>
      <c r="GA455" s="85"/>
      <c r="GB455" s="85"/>
      <c r="GC455" s="85"/>
      <c r="GD455" s="85"/>
      <c r="GE455" s="85"/>
      <c r="GF455" s="85"/>
      <c r="GG455" s="85"/>
      <c r="GH455" s="85"/>
      <c r="GI455" s="85"/>
      <c r="GJ455" s="85"/>
      <c r="GK455" s="85"/>
      <c r="GL455" s="85"/>
      <c r="GM455" s="85"/>
      <c r="GN455" s="85"/>
      <c r="GO455" s="85"/>
    </row>
    <row r="456" spans="1:197" s="52" customFormat="1" ht="24.75" customHeight="1" x14ac:dyDescent="0.3">
      <c r="A456" s="29" t="s">
        <v>18</v>
      </c>
      <c r="B456" s="29" t="s">
        <v>701</v>
      </c>
      <c r="C456" s="25" t="s">
        <v>20</v>
      </c>
      <c r="D456" s="26" t="s">
        <v>21</v>
      </c>
      <c r="E456" s="25" t="s">
        <v>20</v>
      </c>
      <c r="F456" s="26" t="s">
        <v>22</v>
      </c>
      <c r="G456" s="15">
        <v>32601</v>
      </c>
      <c r="H456" s="15" t="s">
        <v>45</v>
      </c>
      <c r="I456" s="23" t="s">
        <v>80</v>
      </c>
      <c r="J456" s="15" t="s">
        <v>45</v>
      </c>
      <c r="K456" s="22" t="s">
        <v>34</v>
      </c>
      <c r="L456" s="16" t="s">
        <v>705</v>
      </c>
      <c r="M456" s="15" t="s">
        <v>704</v>
      </c>
      <c r="N456" s="115"/>
      <c r="O456" s="173"/>
      <c r="P456" s="107" t="s">
        <v>36</v>
      </c>
      <c r="Q456" s="125">
        <v>2591.38</v>
      </c>
      <c r="R456" s="125">
        <v>2591.38</v>
      </c>
      <c r="S456" s="155"/>
      <c r="T456" s="156"/>
      <c r="U456" s="156"/>
      <c r="V456" s="156"/>
      <c r="W456" s="156"/>
      <c r="X456" s="156"/>
      <c r="Y456" s="160"/>
      <c r="Z456" s="158"/>
      <c r="AA456" s="156"/>
      <c r="AB456" s="156"/>
      <c r="AC456" s="156"/>
      <c r="AD456" s="161"/>
      <c r="AE456" s="85"/>
      <c r="AF456" s="85"/>
      <c r="AG456" s="85"/>
      <c r="AH456" s="85"/>
      <c r="AI456" s="85"/>
      <c r="AJ456" s="85"/>
      <c r="AK456" s="85"/>
      <c r="AL456" s="85"/>
      <c r="AM456" s="85"/>
      <c r="AN456" s="85"/>
      <c r="AO456" s="85"/>
      <c r="AP456" s="85"/>
      <c r="AQ456" s="85"/>
      <c r="AR456" s="85"/>
      <c r="AS456" s="85"/>
      <c r="AT456" s="85"/>
      <c r="AU456" s="85"/>
      <c r="AV456" s="85"/>
      <c r="AW456" s="85"/>
      <c r="AX456" s="85"/>
      <c r="AY456" s="85"/>
      <c r="AZ456" s="85"/>
      <c r="BA456" s="85"/>
      <c r="BB456" s="85"/>
      <c r="BC456" s="85"/>
      <c r="BD456" s="85"/>
      <c r="BE456" s="85"/>
      <c r="BF456" s="85"/>
      <c r="BG456" s="85"/>
      <c r="BH456" s="85"/>
      <c r="BI456" s="85"/>
      <c r="BJ456" s="85"/>
      <c r="BK456" s="85"/>
      <c r="BL456" s="85"/>
      <c r="BM456" s="85"/>
      <c r="BN456" s="85"/>
      <c r="BO456" s="85"/>
      <c r="BP456" s="85"/>
      <c r="BQ456" s="85"/>
      <c r="BR456" s="85"/>
      <c r="BS456" s="85"/>
      <c r="BT456" s="85"/>
      <c r="BU456" s="85"/>
      <c r="BV456" s="85"/>
      <c r="BW456" s="85"/>
      <c r="BX456" s="85"/>
      <c r="BY456" s="85"/>
      <c r="BZ456" s="85"/>
      <c r="CA456" s="85"/>
      <c r="CB456" s="85"/>
      <c r="CC456" s="85"/>
      <c r="CD456" s="85"/>
      <c r="CE456" s="85"/>
      <c r="CF456" s="85"/>
      <c r="CG456" s="85"/>
      <c r="CH456" s="85"/>
      <c r="CI456" s="85"/>
      <c r="CJ456" s="85"/>
      <c r="CK456" s="85"/>
      <c r="CL456" s="85"/>
      <c r="CM456" s="85"/>
      <c r="CN456" s="85"/>
      <c r="CO456" s="85"/>
      <c r="CP456" s="85"/>
      <c r="CQ456" s="85"/>
      <c r="CR456" s="85"/>
      <c r="CS456" s="85"/>
      <c r="CT456" s="85"/>
      <c r="CU456" s="85"/>
      <c r="CV456" s="85"/>
      <c r="CW456" s="85"/>
      <c r="CX456" s="85"/>
      <c r="CY456" s="85"/>
      <c r="CZ456" s="85"/>
      <c r="DA456" s="85"/>
      <c r="DB456" s="85"/>
      <c r="DC456" s="85"/>
      <c r="DD456" s="85"/>
      <c r="DE456" s="85"/>
      <c r="DF456" s="85"/>
      <c r="DG456" s="85"/>
      <c r="DH456" s="85"/>
      <c r="DI456" s="85"/>
      <c r="DJ456" s="85"/>
      <c r="DK456" s="85"/>
      <c r="DL456" s="85"/>
      <c r="DM456" s="85"/>
      <c r="DN456" s="85"/>
      <c r="DO456" s="85"/>
      <c r="DP456" s="85"/>
      <c r="DQ456" s="85"/>
      <c r="DR456" s="85"/>
      <c r="DS456" s="85"/>
      <c r="DT456" s="85"/>
      <c r="DU456" s="85"/>
      <c r="DV456" s="85"/>
      <c r="DW456" s="85"/>
      <c r="DX456" s="85"/>
      <c r="DY456" s="85"/>
      <c r="DZ456" s="85"/>
      <c r="EA456" s="85"/>
      <c r="EB456" s="85"/>
      <c r="EC456" s="85"/>
      <c r="ED456" s="85"/>
      <c r="EE456" s="85"/>
      <c r="EF456" s="85"/>
      <c r="EG456" s="85"/>
      <c r="EH456" s="85"/>
      <c r="EI456" s="85"/>
      <c r="EJ456" s="85"/>
      <c r="EK456" s="85"/>
      <c r="EL456" s="85"/>
      <c r="EM456" s="85"/>
      <c r="EN456" s="85"/>
      <c r="EO456" s="85"/>
      <c r="EP456" s="85"/>
      <c r="EQ456" s="85"/>
      <c r="ER456" s="85"/>
      <c r="ES456" s="85"/>
      <c r="ET456" s="85"/>
      <c r="EU456" s="85"/>
      <c r="EV456" s="85"/>
      <c r="EW456" s="85"/>
      <c r="EX456" s="85"/>
      <c r="EY456" s="85"/>
      <c r="EZ456" s="85"/>
      <c r="FA456" s="85"/>
      <c r="FB456" s="85"/>
      <c r="FC456" s="85"/>
      <c r="FD456" s="85"/>
      <c r="FE456" s="85"/>
      <c r="FF456" s="85"/>
      <c r="FG456" s="85"/>
      <c r="FH456" s="85"/>
      <c r="FI456" s="85"/>
      <c r="FJ456" s="85"/>
      <c r="FK456" s="85"/>
      <c r="FL456" s="85"/>
      <c r="FM456" s="85"/>
      <c r="FN456" s="85"/>
      <c r="FO456" s="85"/>
      <c r="FP456" s="85"/>
      <c r="FQ456" s="85"/>
      <c r="FR456" s="85"/>
      <c r="FS456" s="85"/>
      <c r="FT456" s="85"/>
      <c r="FU456" s="85"/>
      <c r="FV456" s="85"/>
      <c r="FW456" s="85"/>
      <c r="FX456" s="85"/>
      <c r="FY456" s="85"/>
      <c r="FZ456" s="85"/>
      <c r="GA456" s="85"/>
      <c r="GB456" s="85"/>
      <c r="GC456" s="85"/>
      <c r="GD456" s="85"/>
      <c r="GE456" s="85"/>
      <c r="GF456" s="85"/>
      <c r="GG456" s="85"/>
      <c r="GH456" s="85"/>
      <c r="GI456" s="85"/>
      <c r="GJ456" s="85"/>
      <c r="GK456" s="85"/>
      <c r="GL456" s="85"/>
      <c r="GM456" s="85"/>
      <c r="GN456" s="85"/>
      <c r="GO456" s="85"/>
    </row>
    <row r="457" spans="1:197" s="52" customFormat="1" ht="24.75" customHeight="1" x14ac:dyDescent="0.3">
      <c r="A457" s="29" t="s">
        <v>18</v>
      </c>
      <c r="B457" s="29" t="s">
        <v>701</v>
      </c>
      <c r="C457" s="25" t="s">
        <v>20</v>
      </c>
      <c r="D457" s="26" t="s">
        <v>21</v>
      </c>
      <c r="E457" s="25" t="s">
        <v>20</v>
      </c>
      <c r="F457" s="26" t="s">
        <v>47</v>
      </c>
      <c r="G457" s="15">
        <v>33801</v>
      </c>
      <c r="H457" s="23" t="s">
        <v>183</v>
      </c>
      <c r="I457" s="15" t="s">
        <v>80</v>
      </c>
      <c r="J457" s="23" t="s">
        <v>183</v>
      </c>
      <c r="K457" s="16" t="s">
        <v>80</v>
      </c>
      <c r="L457" s="15" t="s">
        <v>80</v>
      </c>
      <c r="M457" s="27" t="s">
        <v>704</v>
      </c>
      <c r="N457" s="102"/>
      <c r="O457" s="172"/>
      <c r="P457" s="16" t="s">
        <v>36</v>
      </c>
      <c r="Q457" s="125">
        <v>9450</v>
      </c>
      <c r="R457" s="125">
        <v>9450</v>
      </c>
      <c r="S457" s="164"/>
      <c r="T457" s="165"/>
      <c r="U457" s="165"/>
      <c r="V457" s="166"/>
      <c r="W457" s="164"/>
      <c r="X457" s="164"/>
      <c r="Y457" s="160"/>
      <c r="Z457" s="158"/>
      <c r="AA457" s="166"/>
      <c r="AB457" s="166"/>
      <c r="AC457" s="166"/>
      <c r="AD457" s="161"/>
      <c r="AE457" s="85"/>
      <c r="AF457" s="85"/>
      <c r="AG457" s="85"/>
      <c r="AH457" s="85"/>
      <c r="AI457" s="85"/>
      <c r="AJ457" s="85"/>
      <c r="AK457" s="85"/>
      <c r="AL457" s="85"/>
      <c r="AM457" s="85"/>
      <c r="AN457" s="85"/>
      <c r="AO457" s="85"/>
      <c r="AP457" s="85"/>
      <c r="AQ457" s="85"/>
      <c r="AR457" s="85"/>
      <c r="AS457" s="85"/>
      <c r="AT457" s="85"/>
      <c r="AU457" s="85"/>
      <c r="AV457" s="85"/>
      <c r="AW457" s="85"/>
      <c r="AX457" s="85"/>
      <c r="AY457" s="85"/>
      <c r="AZ457" s="85"/>
      <c r="BA457" s="85"/>
      <c r="BB457" s="85"/>
      <c r="BC457" s="85"/>
      <c r="BD457" s="85"/>
      <c r="BE457" s="85"/>
      <c r="BF457" s="85"/>
      <c r="BG457" s="85"/>
      <c r="BH457" s="85"/>
      <c r="BI457" s="85"/>
      <c r="BJ457" s="85"/>
      <c r="BK457" s="85"/>
      <c r="BL457" s="85"/>
      <c r="BM457" s="85"/>
      <c r="BN457" s="85"/>
      <c r="BO457" s="85"/>
      <c r="BP457" s="85"/>
      <c r="BQ457" s="85"/>
      <c r="BR457" s="85"/>
      <c r="BS457" s="85"/>
      <c r="BT457" s="85"/>
      <c r="BU457" s="85"/>
      <c r="BV457" s="85"/>
      <c r="BW457" s="85"/>
      <c r="BX457" s="85"/>
      <c r="BY457" s="85"/>
      <c r="BZ457" s="85"/>
      <c r="CA457" s="85"/>
      <c r="CB457" s="85"/>
      <c r="CC457" s="85"/>
      <c r="CD457" s="85"/>
      <c r="CE457" s="85"/>
      <c r="CF457" s="85"/>
      <c r="CG457" s="85"/>
      <c r="CH457" s="85"/>
      <c r="CI457" s="85"/>
      <c r="CJ457" s="85"/>
      <c r="CK457" s="85"/>
      <c r="CL457" s="85"/>
      <c r="CM457" s="85"/>
      <c r="CN457" s="85"/>
      <c r="CO457" s="85"/>
      <c r="CP457" s="85"/>
      <c r="CQ457" s="85"/>
      <c r="CR457" s="85"/>
      <c r="CS457" s="85"/>
      <c r="CT457" s="85"/>
      <c r="CU457" s="85"/>
      <c r="CV457" s="85"/>
      <c r="CW457" s="85"/>
      <c r="CX457" s="85"/>
      <c r="CY457" s="85"/>
      <c r="CZ457" s="85"/>
      <c r="DA457" s="85"/>
      <c r="DB457" s="85"/>
      <c r="DC457" s="85"/>
      <c r="DD457" s="85"/>
      <c r="DE457" s="85"/>
      <c r="DF457" s="85"/>
      <c r="DG457" s="85"/>
      <c r="DH457" s="85"/>
      <c r="DI457" s="85"/>
      <c r="DJ457" s="85"/>
      <c r="DK457" s="85"/>
      <c r="DL457" s="85"/>
      <c r="DM457" s="85"/>
      <c r="DN457" s="85"/>
      <c r="DO457" s="85"/>
      <c r="DP457" s="85"/>
      <c r="DQ457" s="85"/>
      <c r="DR457" s="85"/>
      <c r="DS457" s="85"/>
      <c r="DT457" s="85"/>
      <c r="DU457" s="85"/>
      <c r="DV457" s="85"/>
      <c r="DW457" s="85"/>
      <c r="DX457" s="85"/>
      <c r="DY457" s="85"/>
      <c r="DZ457" s="85"/>
      <c r="EA457" s="85"/>
      <c r="EB457" s="85"/>
      <c r="EC457" s="85"/>
      <c r="ED457" s="85"/>
      <c r="EE457" s="85"/>
      <c r="EF457" s="85"/>
      <c r="EG457" s="85"/>
      <c r="EH457" s="85"/>
      <c r="EI457" s="85"/>
      <c r="EJ457" s="85"/>
      <c r="EK457" s="85"/>
      <c r="EL457" s="85"/>
      <c r="EM457" s="85"/>
      <c r="EN457" s="85"/>
      <c r="EO457" s="85"/>
      <c r="EP457" s="85"/>
      <c r="EQ457" s="85"/>
      <c r="ER457" s="85"/>
      <c r="ES457" s="85"/>
      <c r="ET457" s="85"/>
      <c r="EU457" s="85"/>
      <c r="EV457" s="85"/>
      <c r="EW457" s="85"/>
      <c r="EX457" s="85"/>
      <c r="EY457" s="85"/>
      <c r="EZ457" s="85"/>
      <c r="FA457" s="85"/>
      <c r="FB457" s="85"/>
      <c r="FC457" s="85"/>
      <c r="FD457" s="85"/>
      <c r="FE457" s="85"/>
      <c r="FF457" s="85"/>
      <c r="FG457" s="85"/>
      <c r="FH457" s="85"/>
      <c r="FI457" s="85"/>
      <c r="FJ457" s="85"/>
      <c r="FK457" s="85"/>
      <c r="FL457" s="85"/>
      <c r="FM457" s="85"/>
      <c r="FN457" s="85"/>
      <c r="FO457" s="85"/>
      <c r="FP457" s="85"/>
      <c r="FQ457" s="85"/>
      <c r="FR457" s="85"/>
      <c r="FS457" s="85"/>
      <c r="FT457" s="85"/>
      <c r="FU457" s="85"/>
      <c r="FV457" s="85"/>
      <c r="FW457" s="85"/>
      <c r="FX457" s="85"/>
      <c r="FY457" s="85"/>
      <c r="FZ457" s="85"/>
      <c r="GA457" s="85"/>
      <c r="GB457" s="85"/>
      <c r="GC457" s="85"/>
      <c r="GD457" s="85"/>
      <c r="GE457" s="85"/>
      <c r="GF457" s="85"/>
      <c r="GG457" s="85"/>
      <c r="GH457" s="85"/>
      <c r="GI457" s="85"/>
      <c r="GJ457" s="85"/>
      <c r="GK457" s="85"/>
      <c r="GL457" s="85"/>
      <c r="GM457" s="85"/>
      <c r="GN457" s="85"/>
      <c r="GO457" s="85"/>
    </row>
    <row r="458" spans="1:197" s="52" customFormat="1" ht="24.75" customHeight="1" x14ac:dyDescent="0.3">
      <c r="A458" s="29" t="s">
        <v>18</v>
      </c>
      <c r="B458" s="29" t="s">
        <v>701</v>
      </c>
      <c r="C458" s="25" t="s">
        <v>20</v>
      </c>
      <c r="D458" s="26" t="s">
        <v>37</v>
      </c>
      <c r="E458" s="9" t="s">
        <v>38</v>
      </c>
      <c r="F458" s="26" t="s">
        <v>41</v>
      </c>
      <c r="G458" s="15">
        <v>33801</v>
      </c>
      <c r="H458" s="23" t="s">
        <v>183</v>
      </c>
      <c r="I458" s="15" t="s">
        <v>80</v>
      </c>
      <c r="J458" s="23" t="s">
        <v>183</v>
      </c>
      <c r="K458" s="16" t="s">
        <v>80</v>
      </c>
      <c r="L458" s="15" t="s">
        <v>80</v>
      </c>
      <c r="M458" s="27" t="s">
        <v>704</v>
      </c>
      <c r="N458" s="102"/>
      <c r="O458" s="172"/>
      <c r="P458" s="16" t="s">
        <v>36</v>
      </c>
      <c r="Q458" s="125">
        <v>18900</v>
      </c>
      <c r="R458" s="125">
        <v>18900</v>
      </c>
      <c r="S458" s="166"/>
      <c r="T458" s="165"/>
      <c r="U458" s="165"/>
      <c r="V458" s="166"/>
      <c r="W458" s="164"/>
      <c r="X458" s="164"/>
      <c r="Y458" s="160"/>
      <c r="Z458" s="158"/>
      <c r="AA458" s="166"/>
      <c r="AB458" s="166"/>
      <c r="AC458" s="166"/>
      <c r="AD458" s="161"/>
      <c r="AE458" s="85"/>
      <c r="AF458" s="85"/>
      <c r="AG458" s="85"/>
      <c r="AH458" s="85"/>
      <c r="AI458" s="85"/>
      <c r="AJ458" s="85"/>
      <c r="AK458" s="85"/>
      <c r="AL458" s="85"/>
      <c r="AM458" s="85"/>
      <c r="AN458" s="85"/>
      <c r="AO458" s="85"/>
      <c r="AP458" s="85"/>
      <c r="AQ458" s="85"/>
      <c r="AR458" s="85"/>
      <c r="AS458" s="85"/>
      <c r="AT458" s="85"/>
      <c r="AU458" s="85"/>
      <c r="AV458" s="85"/>
      <c r="AW458" s="85"/>
      <c r="AX458" s="85"/>
      <c r="AY458" s="85"/>
      <c r="AZ458" s="85"/>
      <c r="BA458" s="85"/>
      <c r="BB458" s="85"/>
      <c r="BC458" s="85"/>
      <c r="BD458" s="85"/>
      <c r="BE458" s="85"/>
      <c r="BF458" s="85"/>
      <c r="BG458" s="85"/>
      <c r="BH458" s="85"/>
      <c r="BI458" s="85"/>
      <c r="BJ458" s="85"/>
      <c r="BK458" s="85"/>
      <c r="BL458" s="85"/>
      <c r="BM458" s="85"/>
      <c r="BN458" s="85"/>
      <c r="BO458" s="85"/>
      <c r="BP458" s="85"/>
      <c r="BQ458" s="85"/>
      <c r="BR458" s="85"/>
      <c r="BS458" s="85"/>
      <c r="BT458" s="85"/>
      <c r="BU458" s="85"/>
      <c r="BV458" s="85"/>
      <c r="BW458" s="85"/>
      <c r="BX458" s="85"/>
      <c r="BY458" s="85"/>
      <c r="BZ458" s="85"/>
      <c r="CA458" s="85"/>
      <c r="CB458" s="85"/>
      <c r="CC458" s="85"/>
      <c r="CD458" s="85"/>
      <c r="CE458" s="85"/>
      <c r="CF458" s="85"/>
      <c r="CG458" s="85"/>
      <c r="CH458" s="85"/>
      <c r="CI458" s="85"/>
      <c r="CJ458" s="85"/>
      <c r="CK458" s="85"/>
      <c r="CL458" s="85"/>
      <c r="CM458" s="85"/>
      <c r="CN458" s="85"/>
      <c r="CO458" s="85"/>
      <c r="CP458" s="85"/>
      <c r="CQ458" s="85"/>
      <c r="CR458" s="85"/>
      <c r="CS458" s="85"/>
      <c r="CT458" s="85"/>
      <c r="CU458" s="85"/>
      <c r="CV458" s="85"/>
      <c r="CW458" s="85"/>
      <c r="CX458" s="85"/>
      <c r="CY458" s="85"/>
      <c r="CZ458" s="85"/>
      <c r="DA458" s="85"/>
      <c r="DB458" s="85"/>
      <c r="DC458" s="85"/>
      <c r="DD458" s="85"/>
      <c r="DE458" s="85"/>
      <c r="DF458" s="85"/>
      <c r="DG458" s="85"/>
      <c r="DH458" s="85"/>
      <c r="DI458" s="85"/>
      <c r="DJ458" s="85"/>
      <c r="DK458" s="85"/>
      <c r="DL458" s="85"/>
      <c r="DM458" s="85"/>
      <c r="DN458" s="85"/>
      <c r="DO458" s="85"/>
      <c r="DP458" s="85"/>
      <c r="DQ458" s="85"/>
      <c r="DR458" s="85"/>
      <c r="DS458" s="85"/>
      <c r="DT458" s="85"/>
      <c r="DU458" s="85"/>
      <c r="DV458" s="85"/>
      <c r="DW458" s="85"/>
      <c r="DX458" s="85"/>
      <c r="DY458" s="85"/>
      <c r="DZ458" s="85"/>
      <c r="EA458" s="85"/>
      <c r="EB458" s="85"/>
      <c r="EC458" s="85"/>
      <c r="ED458" s="85"/>
      <c r="EE458" s="85"/>
      <c r="EF458" s="85"/>
      <c r="EG458" s="85"/>
      <c r="EH458" s="85"/>
      <c r="EI458" s="85"/>
      <c r="EJ458" s="85"/>
      <c r="EK458" s="85"/>
      <c r="EL458" s="85"/>
      <c r="EM458" s="85"/>
      <c r="EN458" s="85"/>
      <c r="EO458" s="85"/>
      <c r="EP458" s="85"/>
      <c r="EQ458" s="85"/>
      <c r="ER458" s="85"/>
      <c r="ES458" s="85"/>
      <c r="ET458" s="85"/>
      <c r="EU458" s="85"/>
      <c r="EV458" s="85"/>
      <c r="EW458" s="85"/>
      <c r="EX458" s="85"/>
      <c r="EY458" s="85"/>
      <c r="EZ458" s="85"/>
      <c r="FA458" s="85"/>
      <c r="FB458" s="85"/>
      <c r="FC458" s="85"/>
      <c r="FD458" s="85"/>
      <c r="FE458" s="85"/>
      <c r="FF458" s="85"/>
      <c r="FG458" s="85"/>
      <c r="FH458" s="85"/>
      <c r="FI458" s="85"/>
      <c r="FJ458" s="85"/>
      <c r="FK458" s="85"/>
      <c r="FL458" s="85"/>
      <c r="FM458" s="85"/>
      <c r="FN458" s="85"/>
      <c r="FO458" s="85"/>
      <c r="FP458" s="85"/>
      <c r="FQ458" s="85"/>
      <c r="FR458" s="85"/>
      <c r="FS458" s="85"/>
      <c r="FT458" s="85"/>
      <c r="FU458" s="85"/>
      <c r="FV458" s="85"/>
      <c r="FW458" s="85"/>
      <c r="FX458" s="85"/>
      <c r="FY458" s="85"/>
      <c r="FZ458" s="85"/>
      <c r="GA458" s="85"/>
      <c r="GB458" s="85"/>
      <c r="GC458" s="85"/>
      <c r="GD458" s="85"/>
      <c r="GE458" s="85"/>
      <c r="GF458" s="85"/>
      <c r="GG458" s="85"/>
      <c r="GH458" s="85"/>
      <c r="GI458" s="85"/>
      <c r="GJ458" s="85"/>
      <c r="GK458" s="85"/>
      <c r="GL458" s="85"/>
      <c r="GM458" s="85"/>
      <c r="GN458" s="85"/>
      <c r="GO458" s="85"/>
    </row>
    <row r="459" spans="1:197" s="127" customFormat="1" ht="22.5" customHeight="1" x14ac:dyDescent="0.3">
      <c r="A459" s="29" t="s">
        <v>18</v>
      </c>
      <c r="B459" s="79" t="s">
        <v>701</v>
      </c>
      <c r="C459" s="79" t="s">
        <v>20</v>
      </c>
      <c r="D459" s="79" t="s">
        <v>21</v>
      </c>
      <c r="E459" s="79" t="s">
        <v>20</v>
      </c>
      <c r="F459" s="79" t="s">
        <v>22</v>
      </c>
      <c r="G459" s="81" t="s">
        <v>706</v>
      </c>
      <c r="H459" s="23" t="s">
        <v>707</v>
      </c>
      <c r="I459" s="79" t="s">
        <v>80</v>
      </c>
      <c r="J459" s="23" t="s">
        <v>707</v>
      </c>
      <c r="K459" s="79" t="s">
        <v>80</v>
      </c>
      <c r="L459" s="80" t="s">
        <v>80</v>
      </c>
      <c r="M459" s="79" t="s">
        <v>35</v>
      </c>
      <c r="N459" s="126"/>
      <c r="O459" s="174"/>
      <c r="P459" s="79" t="s">
        <v>136</v>
      </c>
      <c r="Q459" s="125">
        <v>312.04000000000002</v>
      </c>
      <c r="R459" s="125">
        <v>312.04000000000002</v>
      </c>
      <c r="S459" s="167"/>
      <c r="T459" s="167"/>
      <c r="U459" s="167"/>
      <c r="V459" s="167"/>
      <c r="W459" s="167"/>
      <c r="X459" s="167"/>
      <c r="Y459" s="160"/>
      <c r="Z459" s="158"/>
      <c r="AA459" s="167"/>
      <c r="AB459" s="167"/>
      <c r="AC459" s="167"/>
      <c r="AD459" s="168"/>
      <c r="AE459" s="169"/>
      <c r="AF459" s="169"/>
      <c r="AG459" s="169"/>
      <c r="AH459" s="169"/>
      <c r="AI459" s="169"/>
      <c r="AJ459" s="169"/>
      <c r="AK459" s="169"/>
      <c r="AL459" s="169"/>
      <c r="AM459" s="169"/>
      <c r="AN459" s="169"/>
      <c r="AO459" s="169"/>
      <c r="AP459" s="169"/>
      <c r="AQ459" s="169"/>
      <c r="AR459" s="169"/>
      <c r="AS459" s="169"/>
      <c r="AT459" s="169"/>
      <c r="AU459" s="169"/>
      <c r="AV459" s="169"/>
      <c r="AW459" s="169"/>
      <c r="AX459" s="169"/>
      <c r="AY459" s="169"/>
      <c r="AZ459" s="169"/>
      <c r="BA459" s="169"/>
      <c r="BB459" s="169"/>
      <c r="BC459" s="169"/>
      <c r="BD459" s="169"/>
      <c r="BE459" s="169"/>
      <c r="BF459" s="169"/>
      <c r="BG459" s="169"/>
      <c r="BH459" s="169"/>
      <c r="BI459" s="169"/>
      <c r="BJ459" s="169"/>
      <c r="BK459" s="169"/>
      <c r="BL459" s="169"/>
      <c r="BM459" s="169"/>
      <c r="BN459" s="169"/>
      <c r="BO459" s="169"/>
      <c r="BP459" s="169"/>
      <c r="BQ459" s="169"/>
      <c r="BR459" s="169"/>
      <c r="BS459" s="169"/>
      <c r="BT459" s="169"/>
      <c r="BU459" s="169"/>
      <c r="BV459" s="169"/>
      <c r="BW459" s="169"/>
      <c r="BX459" s="169"/>
      <c r="BY459" s="169"/>
      <c r="BZ459" s="169"/>
      <c r="CA459" s="169"/>
      <c r="CB459" s="169"/>
      <c r="CC459" s="169"/>
      <c r="CD459" s="169"/>
      <c r="CE459" s="169"/>
      <c r="CF459" s="169"/>
      <c r="CG459" s="169"/>
      <c r="CH459" s="169"/>
      <c r="CI459" s="169"/>
      <c r="CJ459" s="169"/>
      <c r="CK459" s="169"/>
      <c r="CL459" s="169"/>
      <c r="CM459" s="169"/>
      <c r="CN459" s="169"/>
      <c r="CO459" s="169"/>
      <c r="CP459" s="169"/>
      <c r="CQ459" s="169"/>
      <c r="CR459" s="169"/>
      <c r="CS459" s="169"/>
      <c r="CT459" s="169"/>
      <c r="CU459" s="169"/>
      <c r="CV459" s="169"/>
      <c r="CW459" s="169"/>
      <c r="CX459" s="169"/>
      <c r="CY459" s="169"/>
      <c r="CZ459" s="169"/>
      <c r="DA459" s="169"/>
      <c r="DB459" s="169"/>
      <c r="DC459" s="169"/>
      <c r="DD459" s="169"/>
      <c r="DE459" s="169"/>
      <c r="DF459" s="169"/>
      <c r="DG459" s="169"/>
      <c r="DH459" s="169"/>
      <c r="DI459" s="169"/>
      <c r="DJ459" s="169"/>
      <c r="DK459" s="169"/>
      <c r="DL459" s="169"/>
      <c r="DM459" s="169"/>
      <c r="DN459" s="169"/>
      <c r="DO459" s="169"/>
      <c r="DP459" s="169"/>
      <c r="DQ459" s="169"/>
      <c r="DR459" s="169"/>
      <c r="DS459" s="169"/>
      <c r="DT459" s="169"/>
      <c r="DU459" s="169"/>
      <c r="DV459" s="169"/>
      <c r="DW459" s="169"/>
      <c r="DX459" s="169"/>
      <c r="DY459" s="169"/>
      <c r="DZ459" s="169"/>
      <c r="EA459" s="169"/>
      <c r="EB459" s="169"/>
      <c r="EC459" s="169"/>
      <c r="ED459" s="169"/>
      <c r="EE459" s="169"/>
      <c r="EF459" s="169"/>
      <c r="EG459" s="169"/>
      <c r="EH459" s="169"/>
      <c r="EI459" s="169"/>
      <c r="EJ459" s="169"/>
      <c r="EK459" s="169"/>
      <c r="EL459" s="169"/>
      <c r="EM459" s="169"/>
      <c r="EN459" s="169"/>
      <c r="EO459" s="169"/>
      <c r="EP459" s="169"/>
      <c r="EQ459" s="169"/>
      <c r="ER459" s="169"/>
      <c r="ES459" s="169"/>
      <c r="ET459" s="169"/>
      <c r="EU459" s="169"/>
      <c r="EV459" s="169"/>
      <c r="EW459" s="169"/>
      <c r="EX459" s="169"/>
      <c r="EY459" s="169"/>
      <c r="EZ459" s="169"/>
      <c r="FA459" s="169"/>
      <c r="FB459" s="169"/>
      <c r="FC459" s="169"/>
      <c r="FD459" s="169"/>
      <c r="FE459" s="169"/>
      <c r="FF459" s="169"/>
      <c r="FG459" s="169"/>
      <c r="FH459" s="169"/>
      <c r="FI459" s="169"/>
      <c r="FJ459" s="169"/>
      <c r="FK459" s="169"/>
      <c r="FL459" s="169"/>
      <c r="FM459" s="169"/>
      <c r="FN459" s="169"/>
      <c r="FO459" s="169"/>
      <c r="FP459" s="169"/>
      <c r="FQ459" s="169"/>
      <c r="FR459" s="169"/>
      <c r="FS459" s="169"/>
      <c r="FT459" s="169"/>
      <c r="FU459" s="169"/>
      <c r="FV459" s="169"/>
      <c r="FW459" s="169"/>
      <c r="FX459" s="169"/>
      <c r="FY459" s="169"/>
      <c r="FZ459" s="169"/>
      <c r="GA459" s="169"/>
      <c r="GB459" s="169"/>
      <c r="GC459" s="169"/>
      <c r="GD459" s="169"/>
      <c r="GE459" s="169"/>
      <c r="GF459" s="169"/>
      <c r="GG459" s="169"/>
      <c r="GH459" s="169"/>
      <c r="GI459" s="169"/>
      <c r="GJ459" s="169"/>
      <c r="GK459" s="169"/>
      <c r="GL459" s="169"/>
      <c r="GM459" s="169"/>
      <c r="GN459" s="169"/>
      <c r="GO459" s="169"/>
    </row>
    <row r="460" spans="1:197" s="52" customFormat="1" ht="24.75" customHeight="1" x14ac:dyDescent="0.3">
      <c r="A460" s="29" t="s">
        <v>18</v>
      </c>
      <c r="B460" s="29" t="s">
        <v>701</v>
      </c>
      <c r="C460" s="25" t="s">
        <v>20</v>
      </c>
      <c r="D460" s="26" t="s">
        <v>21</v>
      </c>
      <c r="E460" s="25" t="s">
        <v>20</v>
      </c>
      <c r="F460" s="26" t="s">
        <v>47</v>
      </c>
      <c r="G460" s="15">
        <v>32201</v>
      </c>
      <c r="H460" s="23" t="s">
        <v>272</v>
      </c>
      <c r="I460" s="15"/>
      <c r="J460" s="23" t="s">
        <v>272</v>
      </c>
      <c r="K460" s="16"/>
      <c r="L460" s="15"/>
      <c r="M460" s="27"/>
      <c r="N460" s="102"/>
      <c r="O460" s="172"/>
      <c r="P460" s="16"/>
      <c r="Q460" s="125">
        <v>4098.28</v>
      </c>
      <c r="R460" s="125">
        <v>4098.28</v>
      </c>
      <c r="S460" s="164"/>
      <c r="T460" s="165"/>
      <c r="U460" s="165"/>
      <c r="V460" s="156"/>
      <c r="W460" s="164"/>
      <c r="X460" s="164"/>
      <c r="Y460" s="160"/>
      <c r="Z460" s="158"/>
      <c r="AA460" s="166"/>
      <c r="AB460" s="166"/>
      <c r="AC460" s="166"/>
      <c r="AD460" s="161"/>
      <c r="AE460" s="85"/>
      <c r="AF460" s="85"/>
      <c r="AG460" s="85"/>
      <c r="AH460" s="85"/>
      <c r="AI460" s="85"/>
      <c r="AJ460" s="85"/>
      <c r="AK460" s="85"/>
      <c r="AL460" s="85"/>
      <c r="AM460" s="85"/>
      <c r="AN460" s="85"/>
      <c r="AO460" s="85"/>
      <c r="AP460" s="85"/>
      <c r="AQ460" s="85"/>
      <c r="AR460" s="85"/>
      <c r="AS460" s="85"/>
      <c r="AT460" s="85"/>
      <c r="AU460" s="85"/>
      <c r="AV460" s="85"/>
      <c r="AW460" s="85"/>
      <c r="AX460" s="85"/>
      <c r="AY460" s="85"/>
      <c r="AZ460" s="85"/>
      <c r="BA460" s="85"/>
      <c r="BB460" s="85"/>
      <c r="BC460" s="85"/>
      <c r="BD460" s="85"/>
      <c r="BE460" s="85"/>
      <c r="BF460" s="85"/>
      <c r="BG460" s="85"/>
      <c r="BH460" s="85"/>
      <c r="BI460" s="85"/>
      <c r="BJ460" s="85"/>
      <c r="BK460" s="85"/>
      <c r="BL460" s="85"/>
      <c r="BM460" s="85"/>
      <c r="BN460" s="85"/>
      <c r="BO460" s="85"/>
      <c r="BP460" s="85"/>
      <c r="BQ460" s="85"/>
      <c r="BR460" s="85"/>
      <c r="BS460" s="85"/>
      <c r="BT460" s="85"/>
      <c r="BU460" s="85"/>
      <c r="BV460" s="85"/>
      <c r="BW460" s="85"/>
      <c r="BX460" s="85"/>
      <c r="BY460" s="85"/>
      <c r="BZ460" s="85"/>
      <c r="CA460" s="85"/>
      <c r="CB460" s="85"/>
      <c r="CC460" s="85"/>
      <c r="CD460" s="85"/>
      <c r="CE460" s="85"/>
      <c r="CF460" s="85"/>
      <c r="CG460" s="85"/>
      <c r="CH460" s="85"/>
      <c r="CI460" s="85"/>
      <c r="CJ460" s="85"/>
      <c r="CK460" s="85"/>
      <c r="CL460" s="85"/>
      <c r="CM460" s="85"/>
      <c r="CN460" s="85"/>
      <c r="CO460" s="85"/>
      <c r="CP460" s="85"/>
      <c r="CQ460" s="85"/>
      <c r="CR460" s="85"/>
      <c r="CS460" s="85"/>
      <c r="CT460" s="85"/>
      <c r="CU460" s="85"/>
      <c r="CV460" s="85"/>
      <c r="CW460" s="85"/>
      <c r="CX460" s="85"/>
      <c r="CY460" s="85"/>
      <c r="CZ460" s="85"/>
      <c r="DA460" s="85"/>
      <c r="DB460" s="85"/>
      <c r="DC460" s="85"/>
      <c r="DD460" s="85"/>
      <c r="DE460" s="85"/>
      <c r="DF460" s="85"/>
      <c r="DG460" s="85"/>
      <c r="DH460" s="85"/>
      <c r="DI460" s="85"/>
      <c r="DJ460" s="85"/>
      <c r="DK460" s="85"/>
      <c r="DL460" s="85"/>
      <c r="DM460" s="85"/>
      <c r="DN460" s="85"/>
      <c r="DO460" s="85"/>
      <c r="DP460" s="85"/>
      <c r="DQ460" s="85"/>
      <c r="DR460" s="85"/>
      <c r="DS460" s="85"/>
      <c r="DT460" s="85"/>
      <c r="DU460" s="85"/>
      <c r="DV460" s="85"/>
      <c r="DW460" s="85"/>
      <c r="DX460" s="85"/>
      <c r="DY460" s="85"/>
      <c r="DZ460" s="85"/>
      <c r="EA460" s="85"/>
      <c r="EB460" s="85"/>
      <c r="EC460" s="85"/>
      <c r="ED460" s="85"/>
      <c r="EE460" s="85"/>
      <c r="EF460" s="85"/>
      <c r="EG460" s="85"/>
      <c r="EH460" s="85"/>
      <c r="EI460" s="85"/>
      <c r="EJ460" s="85"/>
      <c r="EK460" s="85"/>
      <c r="EL460" s="85"/>
      <c r="EM460" s="85"/>
      <c r="EN460" s="85"/>
      <c r="EO460" s="85"/>
      <c r="EP460" s="85"/>
      <c r="EQ460" s="85"/>
      <c r="ER460" s="85"/>
      <c r="ES460" s="85"/>
      <c r="ET460" s="85"/>
      <c r="EU460" s="85"/>
      <c r="EV460" s="85"/>
      <c r="EW460" s="85"/>
      <c r="EX460" s="85"/>
      <c r="EY460" s="85"/>
      <c r="EZ460" s="85"/>
      <c r="FA460" s="85"/>
      <c r="FB460" s="85"/>
      <c r="FC460" s="85"/>
      <c r="FD460" s="85"/>
      <c r="FE460" s="85"/>
      <c r="FF460" s="85"/>
      <c r="FG460" s="85"/>
      <c r="FH460" s="85"/>
      <c r="FI460" s="85"/>
      <c r="FJ460" s="85"/>
      <c r="FK460" s="85"/>
      <c r="FL460" s="85"/>
      <c r="FM460" s="85"/>
      <c r="FN460" s="85"/>
      <c r="FO460" s="85"/>
      <c r="FP460" s="85"/>
      <c r="FQ460" s="85"/>
      <c r="FR460" s="85"/>
      <c r="FS460" s="85"/>
      <c r="FT460" s="85"/>
      <c r="FU460" s="85"/>
      <c r="FV460" s="85"/>
      <c r="FW460" s="85"/>
      <c r="FX460" s="85"/>
      <c r="FY460" s="85"/>
      <c r="FZ460" s="85"/>
      <c r="GA460" s="85"/>
      <c r="GB460" s="85"/>
      <c r="GC460" s="85"/>
      <c r="GD460" s="85"/>
      <c r="GE460" s="85"/>
      <c r="GF460" s="85"/>
      <c r="GG460" s="85"/>
      <c r="GH460" s="85"/>
      <c r="GI460" s="85"/>
      <c r="GJ460" s="85"/>
      <c r="GK460" s="85"/>
      <c r="GL460" s="85"/>
      <c r="GM460" s="85"/>
      <c r="GN460" s="85"/>
      <c r="GO460" s="85"/>
    </row>
    <row r="461" spans="1:197" s="52" customFormat="1" ht="24.75" customHeight="1" x14ac:dyDescent="0.3">
      <c r="A461" s="29" t="s">
        <v>18</v>
      </c>
      <c r="B461" s="29" t="s">
        <v>701</v>
      </c>
      <c r="C461" s="9" t="s">
        <v>20</v>
      </c>
      <c r="D461" s="26" t="s">
        <v>21</v>
      </c>
      <c r="E461" s="25" t="s">
        <v>20</v>
      </c>
      <c r="F461" s="26" t="s">
        <v>77</v>
      </c>
      <c r="G461" s="70">
        <v>34701</v>
      </c>
      <c r="H461" s="23" t="s">
        <v>79</v>
      </c>
      <c r="I461" s="15" t="s">
        <v>80</v>
      </c>
      <c r="J461" s="23" t="s">
        <v>79</v>
      </c>
      <c r="K461" s="16" t="s">
        <v>80</v>
      </c>
      <c r="L461" s="15" t="s">
        <v>80</v>
      </c>
      <c r="M461" s="27" t="s">
        <v>704</v>
      </c>
      <c r="N461" s="102"/>
      <c r="O461" s="172"/>
      <c r="P461" s="16" t="s">
        <v>36</v>
      </c>
      <c r="Q461" s="125">
        <v>7237.8</v>
      </c>
      <c r="R461" s="125">
        <v>7237.8</v>
      </c>
      <c r="S461" s="164"/>
      <c r="T461" s="165"/>
      <c r="U461" s="165"/>
      <c r="V461" s="156"/>
      <c r="W461" s="164"/>
      <c r="X461" s="164"/>
      <c r="Y461" s="160"/>
      <c r="Z461" s="158"/>
      <c r="AA461" s="166"/>
      <c r="AB461" s="166"/>
      <c r="AC461" s="166"/>
      <c r="AD461" s="161"/>
      <c r="AE461" s="85"/>
      <c r="AF461" s="85"/>
      <c r="AG461" s="85"/>
      <c r="AH461" s="85"/>
      <c r="AI461" s="85"/>
      <c r="AJ461" s="85"/>
      <c r="AK461" s="85"/>
      <c r="AL461" s="85"/>
      <c r="AM461" s="85"/>
      <c r="AN461" s="85"/>
      <c r="AO461" s="85"/>
      <c r="AP461" s="85"/>
      <c r="AQ461" s="85"/>
      <c r="AR461" s="85"/>
      <c r="AS461" s="85"/>
      <c r="AT461" s="85"/>
      <c r="AU461" s="85"/>
      <c r="AV461" s="85"/>
      <c r="AW461" s="85"/>
      <c r="AX461" s="85"/>
      <c r="AY461" s="85"/>
      <c r="AZ461" s="85"/>
      <c r="BA461" s="85"/>
      <c r="BB461" s="85"/>
      <c r="BC461" s="85"/>
      <c r="BD461" s="85"/>
      <c r="BE461" s="85"/>
      <c r="BF461" s="85"/>
      <c r="BG461" s="85"/>
      <c r="BH461" s="85"/>
      <c r="BI461" s="85"/>
      <c r="BJ461" s="85"/>
      <c r="BK461" s="85"/>
      <c r="BL461" s="85"/>
      <c r="BM461" s="85"/>
      <c r="BN461" s="85"/>
      <c r="BO461" s="85"/>
      <c r="BP461" s="85"/>
      <c r="BQ461" s="85"/>
      <c r="BR461" s="85"/>
      <c r="BS461" s="85"/>
      <c r="BT461" s="85"/>
      <c r="BU461" s="85"/>
      <c r="BV461" s="85"/>
      <c r="BW461" s="85"/>
      <c r="BX461" s="85"/>
      <c r="BY461" s="85"/>
      <c r="BZ461" s="85"/>
      <c r="CA461" s="85"/>
      <c r="CB461" s="85"/>
      <c r="CC461" s="85"/>
      <c r="CD461" s="85"/>
      <c r="CE461" s="85"/>
      <c r="CF461" s="85"/>
      <c r="CG461" s="85"/>
      <c r="CH461" s="85"/>
      <c r="CI461" s="85"/>
      <c r="CJ461" s="85"/>
      <c r="CK461" s="85"/>
      <c r="CL461" s="85"/>
      <c r="CM461" s="85"/>
      <c r="CN461" s="85"/>
      <c r="CO461" s="85"/>
      <c r="CP461" s="85"/>
      <c r="CQ461" s="85"/>
      <c r="CR461" s="85"/>
      <c r="CS461" s="85"/>
      <c r="CT461" s="85"/>
      <c r="CU461" s="85"/>
      <c r="CV461" s="85"/>
      <c r="CW461" s="85"/>
      <c r="CX461" s="85"/>
      <c r="CY461" s="85"/>
      <c r="CZ461" s="85"/>
      <c r="DA461" s="85"/>
      <c r="DB461" s="85"/>
      <c r="DC461" s="85"/>
      <c r="DD461" s="85"/>
      <c r="DE461" s="85"/>
      <c r="DF461" s="85"/>
      <c r="DG461" s="85"/>
      <c r="DH461" s="85"/>
      <c r="DI461" s="85"/>
      <c r="DJ461" s="85"/>
      <c r="DK461" s="85"/>
      <c r="DL461" s="85"/>
      <c r="DM461" s="85"/>
      <c r="DN461" s="85"/>
      <c r="DO461" s="85"/>
      <c r="DP461" s="85"/>
      <c r="DQ461" s="85"/>
      <c r="DR461" s="85"/>
      <c r="DS461" s="85"/>
      <c r="DT461" s="85"/>
      <c r="DU461" s="85"/>
      <c r="DV461" s="85"/>
      <c r="DW461" s="85"/>
      <c r="DX461" s="85"/>
      <c r="DY461" s="85"/>
      <c r="DZ461" s="85"/>
      <c r="EA461" s="85"/>
      <c r="EB461" s="85"/>
      <c r="EC461" s="85"/>
      <c r="ED461" s="85"/>
      <c r="EE461" s="85"/>
      <c r="EF461" s="85"/>
      <c r="EG461" s="85"/>
      <c r="EH461" s="85"/>
      <c r="EI461" s="85"/>
      <c r="EJ461" s="85"/>
      <c r="EK461" s="85"/>
      <c r="EL461" s="85"/>
      <c r="EM461" s="85"/>
      <c r="EN461" s="85"/>
      <c r="EO461" s="85"/>
      <c r="EP461" s="85"/>
      <c r="EQ461" s="85"/>
      <c r="ER461" s="85"/>
      <c r="ES461" s="85"/>
      <c r="ET461" s="85"/>
      <c r="EU461" s="85"/>
      <c r="EV461" s="85"/>
      <c r="EW461" s="85"/>
      <c r="EX461" s="85"/>
      <c r="EY461" s="85"/>
      <c r="EZ461" s="85"/>
      <c r="FA461" s="85"/>
      <c r="FB461" s="85"/>
      <c r="FC461" s="85"/>
      <c r="FD461" s="85"/>
      <c r="FE461" s="85"/>
      <c r="FF461" s="85"/>
      <c r="FG461" s="85"/>
      <c r="FH461" s="85"/>
      <c r="FI461" s="85"/>
      <c r="FJ461" s="85"/>
      <c r="FK461" s="85"/>
      <c r="FL461" s="85"/>
      <c r="FM461" s="85"/>
      <c r="FN461" s="85"/>
      <c r="FO461" s="85"/>
      <c r="FP461" s="85"/>
      <c r="FQ461" s="85"/>
      <c r="FR461" s="85"/>
      <c r="FS461" s="85"/>
      <c r="FT461" s="85"/>
      <c r="FU461" s="85"/>
      <c r="FV461" s="85"/>
      <c r="FW461" s="85"/>
      <c r="FX461" s="85"/>
      <c r="FY461" s="85"/>
      <c r="FZ461" s="85"/>
      <c r="GA461" s="85"/>
      <c r="GB461" s="85"/>
      <c r="GC461" s="85"/>
      <c r="GD461" s="85"/>
      <c r="GE461" s="85"/>
      <c r="GF461" s="85"/>
      <c r="GG461" s="85"/>
      <c r="GH461" s="85"/>
      <c r="GI461" s="85"/>
      <c r="GJ461" s="85"/>
      <c r="GK461" s="85"/>
      <c r="GL461" s="85"/>
      <c r="GM461" s="85"/>
      <c r="GN461" s="85"/>
      <c r="GO461" s="85"/>
    </row>
    <row r="462" spans="1:197" s="52" customFormat="1" ht="24.75" customHeight="1" x14ac:dyDescent="0.3">
      <c r="A462" s="29" t="s">
        <v>18</v>
      </c>
      <c r="B462" s="29" t="s">
        <v>701</v>
      </c>
      <c r="C462" s="24" t="s">
        <v>20</v>
      </c>
      <c r="D462" s="24" t="s">
        <v>21</v>
      </c>
      <c r="E462" s="24" t="s">
        <v>20</v>
      </c>
      <c r="F462" s="24" t="s">
        <v>47</v>
      </c>
      <c r="G462" s="24">
        <v>35801</v>
      </c>
      <c r="H462" s="23" t="s">
        <v>708</v>
      </c>
      <c r="I462" s="15" t="s">
        <v>80</v>
      </c>
      <c r="J462" s="23" t="s">
        <v>708</v>
      </c>
      <c r="K462" s="16" t="s">
        <v>80</v>
      </c>
      <c r="L462" s="15" t="s">
        <v>80</v>
      </c>
      <c r="M462" s="27" t="s">
        <v>704</v>
      </c>
      <c r="N462" s="102"/>
      <c r="O462" s="172"/>
      <c r="P462" s="16" t="s">
        <v>36</v>
      </c>
      <c r="Q462" s="125">
        <v>3462.07</v>
      </c>
      <c r="R462" s="125">
        <v>3462.07</v>
      </c>
      <c r="S462" s="164"/>
      <c r="T462" s="165"/>
      <c r="U462" s="165"/>
      <c r="V462" s="166"/>
      <c r="W462" s="155"/>
      <c r="X462" s="155"/>
      <c r="Y462" s="160"/>
      <c r="Z462" s="158"/>
      <c r="AA462" s="166"/>
      <c r="AB462" s="166"/>
      <c r="AC462" s="166"/>
      <c r="AD462" s="161"/>
      <c r="AE462" s="85"/>
      <c r="AF462" s="85"/>
      <c r="AG462" s="85"/>
      <c r="AH462" s="85"/>
      <c r="AI462" s="85"/>
      <c r="AJ462" s="85"/>
      <c r="AK462" s="85"/>
      <c r="AL462" s="85"/>
      <c r="AM462" s="85"/>
      <c r="AN462" s="85"/>
      <c r="AO462" s="85"/>
      <c r="AP462" s="85"/>
      <c r="AQ462" s="85"/>
      <c r="AR462" s="85"/>
      <c r="AS462" s="85"/>
      <c r="AT462" s="85"/>
      <c r="AU462" s="85"/>
      <c r="AV462" s="85"/>
      <c r="AW462" s="85"/>
      <c r="AX462" s="85"/>
      <c r="AY462" s="85"/>
      <c r="AZ462" s="85"/>
      <c r="BA462" s="85"/>
      <c r="BB462" s="85"/>
      <c r="BC462" s="85"/>
      <c r="BD462" s="85"/>
      <c r="BE462" s="85"/>
      <c r="BF462" s="85"/>
      <c r="BG462" s="85"/>
      <c r="BH462" s="85"/>
      <c r="BI462" s="85"/>
      <c r="BJ462" s="85"/>
      <c r="BK462" s="85"/>
      <c r="BL462" s="85"/>
      <c r="BM462" s="85"/>
      <c r="BN462" s="85"/>
      <c r="BO462" s="85"/>
      <c r="BP462" s="85"/>
      <c r="BQ462" s="85"/>
      <c r="BR462" s="85"/>
      <c r="BS462" s="85"/>
      <c r="BT462" s="85"/>
      <c r="BU462" s="85"/>
      <c r="BV462" s="85"/>
      <c r="BW462" s="85"/>
      <c r="BX462" s="85"/>
      <c r="BY462" s="85"/>
      <c r="BZ462" s="85"/>
      <c r="CA462" s="85"/>
      <c r="CB462" s="85"/>
      <c r="CC462" s="85"/>
      <c r="CD462" s="85"/>
      <c r="CE462" s="85"/>
      <c r="CF462" s="85"/>
      <c r="CG462" s="85"/>
      <c r="CH462" s="85"/>
      <c r="CI462" s="85"/>
      <c r="CJ462" s="85"/>
      <c r="CK462" s="85"/>
      <c r="CL462" s="85"/>
      <c r="CM462" s="85"/>
      <c r="CN462" s="85"/>
      <c r="CO462" s="85"/>
      <c r="CP462" s="85"/>
      <c r="CQ462" s="85"/>
      <c r="CR462" s="85"/>
      <c r="CS462" s="85"/>
      <c r="CT462" s="85"/>
      <c r="CU462" s="85"/>
      <c r="CV462" s="85"/>
      <c r="CW462" s="85"/>
      <c r="CX462" s="85"/>
      <c r="CY462" s="85"/>
      <c r="CZ462" s="85"/>
      <c r="DA462" s="85"/>
      <c r="DB462" s="85"/>
      <c r="DC462" s="85"/>
      <c r="DD462" s="85"/>
      <c r="DE462" s="85"/>
      <c r="DF462" s="85"/>
      <c r="DG462" s="85"/>
      <c r="DH462" s="85"/>
      <c r="DI462" s="85"/>
      <c r="DJ462" s="85"/>
      <c r="DK462" s="85"/>
      <c r="DL462" s="85"/>
      <c r="DM462" s="85"/>
      <c r="DN462" s="85"/>
      <c r="DO462" s="85"/>
      <c r="DP462" s="85"/>
      <c r="DQ462" s="85"/>
      <c r="DR462" s="85"/>
      <c r="DS462" s="85"/>
      <c r="DT462" s="85"/>
      <c r="DU462" s="85"/>
      <c r="DV462" s="85"/>
      <c r="DW462" s="85"/>
      <c r="DX462" s="85"/>
      <c r="DY462" s="85"/>
      <c r="DZ462" s="85"/>
      <c r="EA462" s="85"/>
      <c r="EB462" s="85"/>
      <c r="EC462" s="85"/>
      <c r="ED462" s="85"/>
      <c r="EE462" s="85"/>
      <c r="EF462" s="85"/>
      <c r="EG462" s="85"/>
      <c r="EH462" s="85"/>
      <c r="EI462" s="85"/>
      <c r="EJ462" s="85"/>
      <c r="EK462" s="85"/>
      <c r="EL462" s="85"/>
      <c r="EM462" s="85"/>
      <c r="EN462" s="85"/>
      <c r="EO462" s="85"/>
      <c r="EP462" s="85"/>
      <c r="EQ462" s="85"/>
      <c r="ER462" s="85"/>
      <c r="ES462" s="85"/>
      <c r="ET462" s="85"/>
      <c r="EU462" s="85"/>
      <c r="EV462" s="85"/>
      <c r="EW462" s="85"/>
      <c r="EX462" s="85"/>
      <c r="EY462" s="85"/>
      <c r="EZ462" s="85"/>
      <c r="FA462" s="85"/>
      <c r="FB462" s="85"/>
      <c r="FC462" s="85"/>
      <c r="FD462" s="85"/>
      <c r="FE462" s="85"/>
      <c r="FF462" s="85"/>
      <c r="FG462" s="85"/>
      <c r="FH462" s="85"/>
      <c r="FI462" s="85"/>
      <c r="FJ462" s="85"/>
      <c r="FK462" s="85"/>
      <c r="FL462" s="85"/>
      <c r="FM462" s="85"/>
      <c r="FN462" s="85"/>
      <c r="FO462" s="85"/>
      <c r="FP462" s="85"/>
      <c r="FQ462" s="85"/>
      <c r="FR462" s="85"/>
      <c r="FS462" s="85"/>
      <c r="FT462" s="85"/>
      <c r="FU462" s="85"/>
      <c r="FV462" s="85"/>
      <c r="FW462" s="85"/>
      <c r="FX462" s="85"/>
      <c r="FY462" s="85"/>
      <c r="FZ462" s="85"/>
      <c r="GA462" s="85"/>
      <c r="GB462" s="85"/>
      <c r="GC462" s="85"/>
      <c r="GD462" s="85"/>
      <c r="GE462" s="85"/>
      <c r="GF462" s="85"/>
      <c r="GG462" s="85"/>
      <c r="GH462" s="85"/>
      <c r="GI462" s="85"/>
      <c r="GJ462" s="85"/>
      <c r="GK462" s="85"/>
      <c r="GL462" s="85"/>
      <c r="GM462" s="85"/>
      <c r="GN462" s="85"/>
      <c r="GO462" s="85"/>
    </row>
    <row r="463" spans="1:197" s="52" customFormat="1" ht="24.75" customHeight="1" x14ac:dyDescent="0.3">
      <c r="A463" s="29" t="s">
        <v>18</v>
      </c>
      <c r="B463" s="29" t="s">
        <v>701</v>
      </c>
      <c r="C463" s="24" t="s">
        <v>20</v>
      </c>
      <c r="D463" s="24" t="s">
        <v>37</v>
      </c>
      <c r="E463" s="9" t="s">
        <v>38</v>
      </c>
      <c r="F463" s="24" t="s">
        <v>41</v>
      </c>
      <c r="G463" s="24">
        <v>35801</v>
      </c>
      <c r="H463" s="23" t="s">
        <v>708</v>
      </c>
      <c r="I463" s="15" t="s">
        <v>80</v>
      </c>
      <c r="J463" s="23" t="s">
        <v>708</v>
      </c>
      <c r="K463" s="16" t="s">
        <v>80</v>
      </c>
      <c r="L463" s="15" t="s">
        <v>80</v>
      </c>
      <c r="M463" s="27" t="s">
        <v>704</v>
      </c>
      <c r="N463" s="102"/>
      <c r="O463" s="172"/>
      <c r="P463" s="16" t="s">
        <v>36</v>
      </c>
      <c r="Q463" s="125">
        <v>9000</v>
      </c>
      <c r="R463" s="125">
        <v>9000</v>
      </c>
      <c r="S463" s="164"/>
      <c r="T463" s="165"/>
      <c r="U463" s="165"/>
      <c r="V463" s="166"/>
      <c r="W463" s="166"/>
      <c r="X463" s="166"/>
      <c r="Y463" s="160"/>
      <c r="Z463" s="158"/>
      <c r="AA463" s="166"/>
      <c r="AB463" s="166"/>
      <c r="AC463" s="166"/>
      <c r="AD463" s="161"/>
      <c r="AE463" s="85"/>
      <c r="AF463" s="85"/>
      <c r="AG463" s="85"/>
      <c r="AH463" s="85"/>
      <c r="AI463" s="85"/>
      <c r="AJ463" s="85"/>
      <c r="AK463" s="85"/>
      <c r="AL463" s="85"/>
      <c r="AM463" s="85"/>
      <c r="AN463" s="85"/>
      <c r="AO463" s="85"/>
      <c r="AP463" s="85"/>
      <c r="AQ463" s="85"/>
      <c r="AR463" s="85"/>
      <c r="AS463" s="85"/>
      <c r="AT463" s="85"/>
      <c r="AU463" s="85"/>
      <c r="AV463" s="85"/>
      <c r="AW463" s="85"/>
      <c r="AX463" s="85"/>
      <c r="AY463" s="85"/>
      <c r="AZ463" s="85"/>
      <c r="BA463" s="85"/>
      <c r="BB463" s="85"/>
      <c r="BC463" s="85"/>
      <c r="BD463" s="85"/>
      <c r="BE463" s="85"/>
      <c r="BF463" s="85"/>
      <c r="BG463" s="85"/>
      <c r="BH463" s="85"/>
      <c r="BI463" s="85"/>
      <c r="BJ463" s="85"/>
      <c r="BK463" s="85"/>
      <c r="BL463" s="85"/>
      <c r="BM463" s="85"/>
      <c r="BN463" s="85"/>
      <c r="BO463" s="85"/>
      <c r="BP463" s="85"/>
      <c r="BQ463" s="85"/>
      <c r="BR463" s="85"/>
      <c r="BS463" s="85"/>
      <c r="BT463" s="85"/>
      <c r="BU463" s="85"/>
      <c r="BV463" s="85"/>
      <c r="BW463" s="85"/>
      <c r="BX463" s="85"/>
      <c r="BY463" s="85"/>
      <c r="BZ463" s="85"/>
      <c r="CA463" s="85"/>
      <c r="CB463" s="85"/>
      <c r="CC463" s="85"/>
      <c r="CD463" s="85"/>
      <c r="CE463" s="85"/>
      <c r="CF463" s="85"/>
      <c r="CG463" s="85"/>
      <c r="CH463" s="85"/>
      <c r="CI463" s="85"/>
      <c r="CJ463" s="85"/>
      <c r="CK463" s="85"/>
      <c r="CL463" s="85"/>
      <c r="CM463" s="85"/>
      <c r="CN463" s="85"/>
      <c r="CO463" s="85"/>
      <c r="CP463" s="85"/>
      <c r="CQ463" s="85"/>
      <c r="CR463" s="85"/>
      <c r="CS463" s="85"/>
      <c r="CT463" s="85"/>
      <c r="CU463" s="85"/>
      <c r="CV463" s="85"/>
      <c r="CW463" s="85"/>
      <c r="CX463" s="85"/>
      <c r="CY463" s="85"/>
      <c r="CZ463" s="85"/>
      <c r="DA463" s="85"/>
      <c r="DB463" s="85"/>
      <c r="DC463" s="85"/>
      <c r="DD463" s="85"/>
      <c r="DE463" s="85"/>
      <c r="DF463" s="85"/>
      <c r="DG463" s="85"/>
      <c r="DH463" s="85"/>
      <c r="DI463" s="85"/>
      <c r="DJ463" s="85"/>
      <c r="DK463" s="85"/>
      <c r="DL463" s="85"/>
      <c r="DM463" s="85"/>
      <c r="DN463" s="85"/>
      <c r="DO463" s="85"/>
      <c r="DP463" s="85"/>
      <c r="DQ463" s="85"/>
      <c r="DR463" s="85"/>
      <c r="DS463" s="85"/>
      <c r="DT463" s="85"/>
      <c r="DU463" s="85"/>
      <c r="DV463" s="85"/>
      <c r="DW463" s="85"/>
      <c r="DX463" s="85"/>
      <c r="DY463" s="85"/>
      <c r="DZ463" s="85"/>
      <c r="EA463" s="85"/>
      <c r="EB463" s="85"/>
      <c r="EC463" s="85"/>
      <c r="ED463" s="85"/>
      <c r="EE463" s="85"/>
      <c r="EF463" s="85"/>
      <c r="EG463" s="85"/>
      <c r="EH463" s="85"/>
      <c r="EI463" s="85"/>
      <c r="EJ463" s="85"/>
      <c r="EK463" s="85"/>
      <c r="EL463" s="85"/>
      <c r="EM463" s="85"/>
      <c r="EN463" s="85"/>
      <c r="EO463" s="85"/>
      <c r="EP463" s="85"/>
      <c r="EQ463" s="85"/>
      <c r="ER463" s="85"/>
      <c r="ES463" s="85"/>
      <c r="ET463" s="85"/>
      <c r="EU463" s="85"/>
      <c r="EV463" s="85"/>
      <c r="EW463" s="85"/>
      <c r="EX463" s="85"/>
      <c r="EY463" s="85"/>
      <c r="EZ463" s="85"/>
      <c r="FA463" s="85"/>
      <c r="FB463" s="85"/>
      <c r="FC463" s="85"/>
      <c r="FD463" s="85"/>
      <c r="FE463" s="85"/>
      <c r="FF463" s="85"/>
      <c r="FG463" s="85"/>
      <c r="FH463" s="85"/>
      <c r="FI463" s="85"/>
      <c r="FJ463" s="85"/>
      <c r="FK463" s="85"/>
      <c r="FL463" s="85"/>
      <c r="FM463" s="85"/>
      <c r="FN463" s="85"/>
      <c r="FO463" s="85"/>
      <c r="FP463" s="85"/>
      <c r="FQ463" s="85"/>
      <c r="FR463" s="85"/>
      <c r="FS463" s="85"/>
      <c r="FT463" s="85"/>
      <c r="FU463" s="85"/>
      <c r="FV463" s="85"/>
      <c r="FW463" s="85"/>
      <c r="FX463" s="85"/>
      <c r="FY463" s="85"/>
      <c r="FZ463" s="85"/>
      <c r="GA463" s="85"/>
      <c r="GB463" s="85"/>
      <c r="GC463" s="85"/>
      <c r="GD463" s="85"/>
      <c r="GE463" s="85"/>
      <c r="GF463" s="85"/>
      <c r="GG463" s="85"/>
      <c r="GH463" s="85"/>
      <c r="GI463" s="85"/>
      <c r="GJ463" s="85"/>
      <c r="GK463" s="85"/>
      <c r="GL463" s="85"/>
      <c r="GM463" s="85"/>
      <c r="GN463" s="85"/>
      <c r="GO463" s="85"/>
    </row>
    <row r="464" spans="1:197" x14ac:dyDescent="0.3">
      <c r="A464" s="29" t="s">
        <v>18</v>
      </c>
      <c r="B464" s="141" t="s">
        <v>273</v>
      </c>
      <c r="C464" s="14">
        <v>1</v>
      </c>
      <c r="D464" s="14" t="s">
        <v>21</v>
      </c>
      <c r="E464" s="14">
        <v>1</v>
      </c>
      <c r="F464" s="14" t="s">
        <v>22</v>
      </c>
      <c r="G464" s="14">
        <v>21101</v>
      </c>
      <c r="H464" s="39" t="s">
        <v>274</v>
      </c>
      <c r="I464" s="14" t="s">
        <v>997</v>
      </c>
      <c r="J464" s="14" t="s">
        <v>998</v>
      </c>
      <c r="K464" s="16"/>
      <c r="L464" s="15"/>
      <c r="M464" s="11" t="s">
        <v>28</v>
      </c>
      <c r="N464" s="90">
        <v>4</v>
      </c>
      <c r="O464" s="90">
        <v>70</v>
      </c>
      <c r="P464" s="16" t="s">
        <v>36</v>
      </c>
      <c r="Q464" s="110">
        <v>280</v>
      </c>
      <c r="R464" s="110">
        <v>280</v>
      </c>
    </row>
    <row r="465" spans="1:18" x14ac:dyDescent="0.3">
      <c r="A465" s="29" t="s">
        <v>18</v>
      </c>
      <c r="B465" s="141" t="s">
        <v>273</v>
      </c>
      <c r="C465" s="14">
        <v>1</v>
      </c>
      <c r="D465" s="14" t="s">
        <v>21</v>
      </c>
      <c r="E465" s="14">
        <v>1</v>
      </c>
      <c r="F465" s="14" t="s">
        <v>22</v>
      </c>
      <c r="G465" s="14">
        <v>21101</v>
      </c>
      <c r="H465" s="39" t="s">
        <v>274</v>
      </c>
      <c r="I465" s="14" t="s">
        <v>171</v>
      </c>
      <c r="J465" s="14" t="s">
        <v>172</v>
      </c>
      <c r="K465" s="16"/>
      <c r="L465" s="15"/>
      <c r="M465" s="11" t="s">
        <v>28</v>
      </c>
      <c r="N465" s="90">
        <v>48</v>
      </c>
      <c r="O465" s="90">
        <v>4</v>
      </c>
      <c r="P465" s="16" t="s">
        <v>36</v>
      </c>
      <c r="Q465" s="110">
        <v>192</v>
      </c>
      <c r="R465" s="110">
        <v>192</v>
      </c>
    </row>
    <row r="466" spans="1:18" x14ac:dyDescent="0.3">
      <c r="A466" s="29" t="s">
        <v>18</v>
      </c>
      <c r="B466" s="141" t="s">
        <v>273</v>
      </c>
      <c r="C466" s="14">
        <v>1</v>
      </c>
      <c r="D466" s="14" t="s">
        <v>21</v>
      </c>
      <c r="E466" s="14">
        <v>1</v>
      </c>
      <c r="F466" s="14" t="s">
        <v>22</v>
      </c>
      <c r="G466" s="14">
        <v>21101</v>
      </c>
      <c r="H466" s="39" t="s">
        <v>274</v>
      </c>
      <c r="I466" s="14" t="s">
        <v>125</v>
      </c>
      <c r="J466" s="14" t="s">
        <v>126</v>
      </c>
      <c r="K466" s="16"/>
      <c r="L466" s="15"/>
      <c r="M466" s="11" t="s">
        <v>84</v>
      </c>
      <c r="N466" s="90">
        <v>10</v>
      </c>
      <c r="O466" s="90">
        <v>95</v>
      </c>
      <c r="P466" s="16" t="s">
        <v>36</v>
      </c>
      <c r="Q466" s="110">
        <v>950</v>
      </c>
      <c r="R466" s="110">
        <v>950</v>
      </c>
    </row>
    <row r="467" spans="1:18" x14ac:dyDescent="0.3">
      <c r="A467" s="29" t="s">
        <v>18</v>
      </c>
      <c r="B467" s="141" t="s">
        <v>273</v>
      </c>
      <c r="C467" s="14">
        <v>1</v>
      </c>
      <c r="D467" s="14" t="s">
        <v>21</v>
      </c>
      <c r="E467" s="14">
        <v>1</v>
      </c>
      <c r="F467" s="14" t="s">
        <v>22</v>
      </c>
      <c r="G467" s="14">
        <v>21101</v>
      </c>
      <c r="H467" s="39" t="s">
        <v>274</v>
      </c>
      <c r="I467" s="14" t="s">
        <v>133</v>
      </c>
      <c r="J467" s="14" t="s">
        <v>134</v>
      </c>
      <c r="K467" s="16"/>
      <c r="L467" s="15"/>
      <c r="M467" s="11" t="s">
        <v>28</v>
      </c>
      <c r="N467" s="90">
        <v>1</v>
      </c>
      <c r="O467" s="90">
        <v>265</v>
      </c>
      <c r="P467" s="16" t="s">
        <v>36</v>
      </c>
      <c r="Q467" s="110">
        <v>265</v>
      </c>
      <c r="R467" s="110">
        <v>265</v>
      </c>
    </row>
    <row r="468" spans="1:18" x14ac:dyDescent="0.3">
      <c r="A468" s="29" t="s">
        <v>18</v>
      </c>
      <c r="B468" s="141" t="s">
        <v>273</v>
      </c>
      <c r="C468" s="14">
        <v>1</v>
      </c>
      <c r="D468" s="14" t="s">
        <v>21</v>
      </c>
      <c r="E468" s="14">
        <v>1</v>
      </c>
      <c r="F468" s="14" t="s">
        <v>22</v>
      </c>
      <c r="G468" s="14">
        <v>21101</v>
      </c>
      <c r="H468" s="39" t="s">
        <v>274</v>
      </c>
      <c r="I468" s="14" t="s">
        <v>101</v>
      </c>
      <c r="J468" s="14" t="s">
        <v>102</v>
      </c>
      <c r="K468" s="16"/>
      <c r="L468" s="15"/>
      <c r="M468" s="11" t="s">
        <v>28</v>
      </c>
      <c r="N468" s="90">
        <v>15</v>
      </c>
      <c r="O468" s="90">
        <v>40</v>
      </c>
      <c r="P468" s="16" t="s">
        <v>36</v>
      </c>
      <c r="Q468" s="110">
        <v>600</v>
      </c>
      <c r="R468" s="110">
        <v>600</v>
      </c>
    </row>
    <row r="469" spans="1:18" ht="27.6" x14ac:dyDescent="0.3">
      <c r="A469" s="29" t="s">
        <v>18</v>
      </c>
      <c r="B469" s="141" t="s">
        <v>273</v>
      </c>
      <c r="C469" s="14">
        <v>1</v>
      </c>
      <c r="D469" s="14" t="s">
        <v>21</v>
      </c>
      <c r="E469" s="14">
        <v>1</v>
      </c>
      <c r="F469" s="14" t="s">
        <v>22</v>
      </c>
      <c r="G469" s="14">
        <v>21101</v>
      </c>
      <c r="H469" s="39" t="s">
        <v>274</v>
      </c>
      <c r="I469" s="14" t="s">
        <v>643</v>
      </c>
      <c r="J469" s="14" t="s">
        <v>644</v>
      </c>
      <c r="K469" s="16"/>
      <c r="L469" s="15"/>
      <c r="M469" s="11" t="s">
        <v>28</v>
      </c>
      <c r="N469" s="90">
        <v>2</v>
      </c>
      <c r="O469" s="90">
        <v>84</v>
      </c>
      <c r="P469" s="16" t="s">
        <v>36</v>
      </c>
      <c r="Q469" s="110">
        <v>168</v>
      </c>
      <c r="R469" s="110">
        <v>168</v>
      </c>
    </row>
    <row r="470" spans="1:18" x14ac:dyDescent="0.3">
      <c r="A470" s="29" t="s">
        <v>18</v>
      </c>
      <c r="B470" s="141" t="s">
        <v>273</v>
      </c>
      <c r="C470" s="14">
        <v>1</v>
      </c>
      <c r="D470" s="14" t="s">
        <v>21</v>
      </c>
      <c r="E470" s="14">
        <v>1</v>
      </c>
      <c r="F470" s="14" t="s">
        <v>22</v>
      </c>
      <c r="G470" s="14">
        <v>21101</v>
      </c>
      <c r="H470" s="39" t="s">
        <v>274</v>
      </c>
      <c r="I470" s="14" t="s">
        <v>378</v>
      </c>
      <c r="J470" s="14" t="s">
        <v>453</v>
      </c>
      <c r="K470" s="16"/>
      <c r="L470" s="15"/>
      <c r="M470" s="11" t="s">
        <v>84</v>
      </c>
      <c r="N470" s="90">
        <v>2</v>
      </c>
      <c r="O470" s="90">
        <v>303</v>
      </c>
      <c r="P470" s="16" t="s">
        <v>36</v>
      </c>
      <c r="Q470" s="110">
        <v>606</v>
      </c>
      <c r="R470" s="110">
        <v>606</v>
      </c>
    </row>
    <row r="471" spans="1:18" x14ac:dyDescent="0.3">
      <c r="A471" s="29" t="s">
        <v>18</v>
      </c>
      <c r="B471" s="141" t="s">
        <v>273</v>
      </c>
      <c r="C471" s="14">
        <v>1</v>
      </c>
      <c r="D471" s="14" t="s">
        <v>21</v>
      </c>
      <c r="E471" s="14">
        <v>1</v>
      </c>
      <c r="F471" s="14" t="s">
        <v>22</v>
      </c>
      <c r="G471" s="14">
        <v>21101</v>
      </c>
      <c r="H471" s="39" t="s">
        <v>274</v>
      </c>
      <c r="I471" s="14" t="s">
        <v>261</v>
      </c>
      <c r="J471" s="14" t="s">
        <v>262</v>
      </c>
      <c r="K471" s="16"/>
      <c r="L471" s="15"/>
      <c r="M471" s="11" t="s">
        <v>28</v>
      </c>
      <c r="N471" s="90">
        <v>1</v>
      </c>
      <c r="O471" s="90">
        <v>29</v>
      </c>
      <c r="P471" s="16" t="s">
        <v>36</v>
      </c>
      <c r="Q471" s="110">
        <v>29</v>
      </c>
      <c r="R471" s="110">
        <v>29</v>
      </c>
    </row>
    <row r="472" spans="1:18" ht="27.6" x14ac:dyDescent="0.3">
      <c r="A472" s="29" t="s">
        <v>18</v>
      </c>
      <c r="B472" s="141" t="s">
        <v>273</v>
      </c>
      <c r="C472" s="14">
        <v>1</v>
      </c>
      <c r="D472" s="14" t="s">
        <v>21</v>
      </c>
      <c r="E472" s="14">
        <v>1</v>
      </c>
      <c r="F472" s="14" t="s">
        <v>22</v>
      </c>
      <c r="G472" s="14">
        <v>21101</v>
      </c>
      <c r="H472" s="39" t="s">
        <v>274</v>
      </c>
      <c r="I472" s="14" t="s">
        <v>224</v>
      </c>
      <c r="J472" s="14" t="s">
        <v>225</v>
      </c>
      <c r="K472" s="16"/>
      <c r="L472" s="15"/>
      <c r="M472" s="11" t="s">
        <v>28</v>
      </c>
      <c r="N472" s="90">
        <v>2</v>
      </c>
      <c r="O472" s="90">
        <v>87</v>
      </c>
      <c r="P472" s="16" t="s">
        <v>36</v>
      </c>
      <c r="Q472" s="110">
        <v>174</v>
      </c>
      <c r="R472" s="110">
        <v>174</v>
      </c>
    </row>
    <row r="473" spans="1:18" x14ac:dyDescent="0.3">
      <c r="A473" s="29" t="s">
        <v>18</v>
      </c>
      <c r="B473" s="141" t="s">
        <v>273</v>
      </c>
      <c r="C473" s="14">
        <v>1</v>
      </c>
      <c r="D473" s="14" t="s">
        <v>21</v>
      </c>
      <c r="E473" s="14">
        <v>1</v>
      </c>
      <c r="F473" s="14" t="s">
        <v>22</v>
      </c>
      <c r="G473" s="14">
        <v>21101</v>
      </c>
      <c r="H473" s="39" t="s">
        <v>274</v>
      </c>
      <c r="I473" s="14" t="s">
        <v>125</v>
      </c>
      <c r="J473" s="14" t="s">
        <v>126</v>
      </c>
      <c r="K473" s="16"/>
      <c r="L473" s="15"/>
      <c r="M473" s="11" t="s">
        <v>84</v>
      </c>
      <c r="N473" s="90">
        <v>10</v>
      </c>
      <c r="O473" s="90">
        <v>79</v>
      </c>
      <c r="P473" s="16" t="s">
        <v>36</v>
      </c>
      <c r="Q473" s="110">
        <v>790</v>
      </c>
      <c r="R473" s="110">
        <v>790</v>
      </c>
    </row>
    <row r="474" spans="1:18" x14ac:dyDescent="0.3">
      <c r="A474" s="29" t="s">
        <v>18</v>
      </c>
      <c r="B474" s="141" t="s">
        <v>273</v>
      </c>
      <c r="C474" s="14">
        <v>1</v>
      </c>
      <c r="D474" s="14" t="s">
        <v>21</v>
      </c>
      <c r="E474" s="14">
        <v>1</v>
      </c>
      <c r="F474" s="14" t="s">
        <v>22</v>
      </c>
      <c r="G474" s="14">
        <v>21101</v>
      </c>
      <c r="H474" s="39" t="s">
        <v>274</v>
      </c>
      <c r="I474" s="14" t="s">
        <v>625</v>
      </c>
      <c r="J474" s="14" t="s">
        <v>626</v>
      </c>
      <c r="K474" s="16"/>
      <c r="L474" s="15"/>
      <c r="M474" s="11" t="s">
        <v>452</v>
      </c>
      <c r="N474" s="90">
        <v>1</v>
      </c>
      <c r="O474" s="90">
        <v>102</v>
      </c>
      <c r="P474" s="16" t="s">
        <v>36</v>
      </c>
      <c r="Q474" s="110">
        <v>102</v>
      </c>
      <c r="R474" s="110">
        <v>102</v>
      </c>
    </row>
    <row r="475" spans="1:18" x14ac:dyDescent="0.3">
      <c r="A475" s="29" t="s">
        <v>18</v>
      </c>
      <c r="B475" s="141" t="s">
        <v>273</v>
      </c>
      <c r="C475" s="14">
        <v>1</v>
      </c>
      <c r="D475" s="14" t="s">
        <v>21</v>
      </c>
      <c r="E475" s="14">
        <v>1</v>
      </c>
      <c r="F475" s="14" t="s">
        <v>22</v>
      </c>
      <c r="G475" s="14">
        <v>21101</v>
      </c>
      <c r="H475" s="39" t="s">
        <v>274</v>
      </c>
      <c r="I475" s="14" t="s">
        <v>999</v>
      </c>
      <c r="J475" s="14" t="s">
        <v>1000</v>
      </c>
      <c r="K475" s="16"/>
      <c r="L475" s="15"/>
      <c r="M475" s="11" t="s">
        <v>28</v>
      </c>
      <c r="N475" s="90">
        <v>1</v>
      </c>
      <c r="O475" s="90">
        <v>39</v>
      </c>
      <c r="P475" s="16" t="s">
        <v>36</v>
      </c>
      <c r="Q475" s="110">
        <v>39</v>
      </c>
      <c r="R475" s="110">
        <v>39</v>
      </c>
    </row>
    <row r="476" spans="1:18" x14ac:dyDescent="0.3">
      <c r="A476" s="29" t="s">
        <v>18</v>
      </c>
      <c r="B476" s="141" t="s">
        <v>273</v>
      </c>
      <c r="C476" s="14">
        <v>1</v>
      </c>
      <c r="D476" s="14" t="s">
        <v>21</v>
      </c>
      <c r="E476" s="14">
        <v>1</v>
      </c>
      <c r="F476" s="14" t="s">
        <v>22</v>
      </c>
      <c r="G476" s="14">
        <v>21101</v>
      </c>
      <c r="H476" s="39" t="s">
        <v>274</v>
      </c>
      <c r="I476" s="14" t="s">
        <v>129</v>
      </c>
      <c r="J476" s="14" t="s">
        <v>130</v>
      </c>
      <c r="K476" s="16"/>
      <c r="L476" s="15"/>
      <c r="M476" s="11" t="s">
        <v>28</v>
      </c>
      <c r="N476" s="90">
        <v>1</v>
      </c>
      <c r="O476" s="90">
        <v>72</v>
      </c>
      <c r="P476" s="16" t="s">
        <v>36</v>
      </c>
      <c r="Q476" s="110">
        <v>72</v>
      </c>
      <c r="R476" s="110">
        <v>72</v>
      </c>
    </row>
    <row r="477" spans="1:18" x14ac:dyDescent="0.3">
      <c r="A477" s="29" t="s">
        <v>18</v>
      </c>
      <c r="B477" s="141" t="s">
        <v>273</v>
      </c>
      <c r="C477" s="14">
        <v>1</v>
      </c>
      <c r="D477" s="14" t="s">
        <v>21</v>
      </c>
      <c r="E477" s="14">
        <v>1</v>
      </c>
      <c r="F477" s="14" t="s">
        <v>22</v>
      </c>
      <c r="G477" s="14">
        <v>21101</v>
      </c>
      <c r="H477" s="39" t="s">
        <v>274</v>
      </c>
      <c r="I477" s="14" t="s">
        <v>171</v>
      </c>
      <c r="J477" s="14" t="s">
        <v>172</v>
      </c>
      <c r="K477" s="16"/>
      <c r="L477" s="15"/>
      <c r="M477" s="11" t="s">
        <v>28</v>
      </c>
      <c r="N477" s="90">
        <v>12</v>
      </c>
      <c r="O477" s="90">
        <v>4</v>
      </c>
      <c r="P477" s="16" t="s">
        <v>36</v>
      </c>
      <c r="Q477" s="110">
        <v>48</v>
      </c>
      <c r="R477" s="110">
        <v>48</v>
      </c>
    </row>
    <row r="478" spans="1:18" x14ac:dyDescent="0.3">
      <c r="A478" s="29" t="s">
        <v>18</v>
      </c>
      <c r="B478" s="141" t="s">
        <v>273</v>
      </c>
      <c r="C478" s="14">
        <v>1</v>
      </c>
      <c r="D478" s="14" t="s">
        <v>21</v>
      </c>
      <c r="E478" s="14">
        <v>1</v>
      </c>
      <c r="F478" s="14" t="s">
        <v>22</v>
      </c>
      <c r="G478" s="14">
        <v>21101</v>
      </c>
      <c r="H478" s="39" t="s">
        <v>274</v>
      </c>
      <c r="I478" s="14" t="s">
        <v>494</v>
      </c>
      <c r="J478" s="14" t="s">
        <v>495</v>
      </c>
      <c r="K478" s="16"/>
      <c r="L478" s="15"/>
      <c r="M478" s="11" t="s">
        <v>28</v>
      </c>
      <c r="N478" s="90">
        <v>12</v>
      </c>
      <c r="O478" s="90">
        <v>4</v>
      </c>
      <c r="P478" s="16" t="s">
        <v>36</v>
      </c>
      <c r="Q478" s="110">
        <v>48</v>
      </c>
      <c r="R478" s="110">
        <v>48</v>
      </c>
    </row>
    <row r="479" spans="1:18" x14ac:dyDescent="0.3">
      <c r="A479" s="29" t="s">
        <v>18</v>
      </c>
      <c r="B479" s="141" t="s">
        <v>273</v>
      </c>
      <c r="C479" s="14">
        <v>1</v>
      </c>
      <c r="D479" s="14" t="s">
        <v>21</v>
      </c>
      <c r="E479" s="14">
        <v>1</v>
      </c>
      <c r="F479" s="14" t="s">
        <v>22</v>
      </c>
      <c r="G479" s="14">
        <v>21101</v>
      </c>
      <c r="H479" s="39" t="s">
        <v>274</v>
      </c>
      <c r="I479" s="14" t="s">
        <v>131</v>
      </c>
      <c r="J479" s="14" t="s">
        <v>132</v>
      </c>
      <c r="K479" s="16"/>
      <c r="L479" s="15"/>
      <c r="M479" s="11" t="s">
        <v>28</v>
      </c>
      <c r="N479" s="90">
        <v>5</v>
      </c>
      <c r="O479" s="90">
        <v>11</v>
      </c>
      <c r="P479" s="16" t="s">
        <v>36</v>
      </c>
      <c r="Q479" s="110">
        <v>55</v>
      </c>
      <c r="R479" s="110">
        <v>55</v>
      </c>
    </row>
    <row r="480" spans="1:18" x14ac:dyDescent="0.3">
      <c r="A480" s="29" t="s">
        <v>18</v>
      </c>
      <c r="B480" s="141" t="s">
        <v>273</v>
      </c>
      <c r="C480" s="14">
        <v>1</v>
      </c>
      <c r="D480" s="14" t="s">
        <v>21</v>
      </c>
      <c r="E480" s="14">
        <v>1</v>
      </c>
      <c r="F480" s="14" t="s">
        <v>22</v>
      </c>
      <c r="G480" s="14">
        <v>21101</v>
      </c>
      <c r="H480" s="39" t="s">
        <v>274</v>
      </c>
      <c r="I480" s="14" t="s">
        <v>208</v>
      </c>
      <c r="J480" s="14" t="s">
        <v>209</v>
      </c>
      <c r="K480" s="16"/>
      <c r="L480" s="15"/>
      <c r="M480" s="11" t="s">
        <v>28</v>
      </c>
      <c r="N480" s="90">
        <v>2</v>
      </c>
      <c r="O480" s="90">
        <v>52</v>
      </c>
      <c r="P480" s="16" t="s">
        <v>36</v>
      </c>
      <c r="Q480" s="110">
        <v>104</v>
      </c>
      <c r="R480" s="110">
        <v>104</v>
      </c>
    </row>
    <row r="481" spans="1:18" x14ac:dyDescent="0.3">
      <c r="A481" s="29" t="s">
        <v>18</v>
      </c>
      <c r="B481" s="141" t="s">
        <v>273</v>
      </c>
      <c r="C481" s="14">
        <v>1</v>
      </c>
      <c r="D481" s="14" t="s">
        <v>21</v>
      </c>
      <c r="E481" s="14">
        <v>1</v>
      </c>
      <c r="F481" s="14" t="s">
        <v>22</v>
      </c>
      <c r="G481" s="14">
        <v>21101</v>
      </c>
      <c r="H481" s="39" t="s">
        <v>274</v>
      </c>
      <c r="I481" s="14" t="s">
        <v>261</v>
      </c>
      <c r="J481" s="14" t="s">
        <v>262</v>
      </c>
      <c r="K481" s="16"/>
      <c r="L481" s="15"/>
      <c r="M481" s="11" t="s">
        <v>28</v>
      </c>
      <c r="N481" s="90">
        <v>5</v>
      </c>
      <c r="O481" s="90">
        <v>27</v>
      </c>
      <c r="P481" s="16" t="s">
        <v>36</v>
      </c>
      <c r="Q481" s="110">
        <v>135</v>
      </c>
      <c r="R481" s="110">
        <v>135</v>
      </c>
    </row>
    <row r="482" spans="1:18" x14ac:dyDescent="0.3">
      <c r="A482" s="29" t="s">
        <v>18</v>
      </c>
      <c r="B482" s="141" t="s">
        <v>273</v>
      </c>
      <c r="C482" s="14">
        <v>1</v>
      </c>
      <c r="D482" s="14" t="s">
        <v>21</v>
      </c>
      <c r="E482" s="14">
        <v>1</v>
      </c>
      <c r="F482" s="14" t="s">
        <v>22</v>
      </c>
      <c r="G482" s="14">
        <v>21101</v>
      </c>
      <c r="H482" s="39" t="s">
        <v>274</v>
      </c>
      <c r="I482" s="14" t="s">
        <v>1001</v>
      </c>
      <c r="J482" s="14" t="s">
        <v>1002</v>
      </c>
      <c r="K482" s="16"/>
      <c r="L482" s="15"/>
      <c r="M482" s="11" t="s">
        <v>84</v>
      </c>
      <c r="N482" s="90">
        <v>1</v>
      </c>
      <c r="O482" s="90">
        <v>15</v>
      </c>
      <c r="P482" s="16" t="s">
        <v>36</v>
      </c>
      <c r="Q482" s="110">
        <v>15</v>
      </c>
      <c r="R482" s="110">
        <v>15</v>
      </c>
    </row>
    <row r="483" spans="1:18" x14ac:dyDescent="0.3">
      <c r="A483" s="29" t="s">
        <v>18</v>
      </c>
      <c r="B483" s="141" t="s">
        <v>273</v>
      </c>
      <c r="C483" s="14">
        <v>1</v>
      </c>
      <c r="D483" s="14" t="s">
        <v>21</v>
      </c>
      <c r="E483" s="14">
        <v>1</v>
      </c>
      <c r="F483" s="14" t="s">
        <v>22</v>
      </c>
      <c r="G483" s="14">
        <v>21101</v>
      </c>
      <c r="H483" s="39" t="s">
        <v>274</v>
      </c>
      <c r="I483" s="14" t="s">
        <v>1003</v>
      </c>
      <c r="J483" s="14" t="s">
        <v>1004</v>
      </c>
      <c r="K483" s="16"/>
      <c r="L483" s="15"/>
      <c r="M483" s="11" t="s">
        <v>28</v>
      </c>
      <c r="N483" s="90">
        <v>3</v>
      </c>
      <c r="O483" s="90">
        <v>15</v>
      </c>
      <c r="P483" s="16" t="s">
        <v>36</v>
      </c>
      <c r="Q483" s="110">
        <v>45</v>
      </c>
      <c r="R483" s="110">
        <v>45</v>
      </c>
    </row>
    <row r="484" spans="1:18" ht="27.6" x14ac:dyDescent="0.3">
      <c r="A484" s="29" t="s">
        <v>18</v>
      </c>
      <c r="B484" s="141" t="s">
        <v>273</v>
      </c>
      <c r="C484" s="14">
        <v>1</v>
      </c>
      <c r="D484" s="14" t="s">
        <v>21</v>
      </c>
      <c r="E484" s="14">
        <v>1</v>
      </c>
      <c r="F484" s="14" t="s">
        <v>22</v>
      </c>
      <c r="G484" s="14">
        <v>21101</v>
      </c>
      <c r="H484" s="39" t="s">
        <v>274</v>
      </c>
      <c r="I484" s="14" t="s">
        <v>82</v>
      </c>
      <c r="J484" s="14" t="s">
        <v>83</v>
      </c>
      <c r="K484" s="16"/>
      <c r="L484" s="15"/>
      <c r="M484" s="11" t="s">
        <v>28</v>
      </c>
      <c r="N484" s="90">
        <v>3</v>
      </c>
      <c r="O484" s="90">
        <v>20</v>
      </c>
      <c r="P484" s="16" t="s">
        <v>36</v>
      </c>
      <c r="Q484" s="110">
        <v>60</v>
      </c>
      <c r="R484" s="110">
        <v>60</v>
      </c>
    </row>
    <row r="485" spans="1:18" x14ac:dyDescent="0.3">
      <c r="A485" s="29" t="s">
        <v>18</v>
      </c>
      <c r="B485" s="141" t="s">
        <v>273</v>
      </c>
      <c r="C485" s="14">
        <v>1</v>
      </c>
      <c r="D485" s="14" t="s">
        <v>21</v>
      </c>
      <c r="E485" s="14">
        <v>1</v>
      </c>
      <c r="F485" s="14" t="s">
        <v>22</v>
      </c>
      <c r="G485" s="14">
        <v>21101</v>
      </c>
      <c r="H485" s="39" t="s">
        <v>274</v>
      </c>
      <c r="I485" s="14" t="s">
        <v>627</v>
      </c>
      <c r="J485" s="14" t="s">
        <v>628</v>
      </c>
      <c r="K485" s="16"/>
      <c r="L485" s="15"/>
      <c r="M485" s="11" t="s">
        <v>28</v>
      </c>
      <c r="N485" s="90">
        <v>3</v>
      </c>
      <c r="O485" s="90">
        <v>60</v>
      </c>
      <c r="P485" s="16" t="s">
        <v>36</v>
      </c>
      <c r="Q485" s="110">
        <v>180</v>
      </c>
      <c r="R485" s="110">
        <v>180</v>
      </c>
    </row>
    <row r="486" spans="1:18" x14ac:dyDescent="0.3">
      <c r="A486" s="29" t="s">
        <v>18</v>
      </c>
      <c r="B486" s="141" t="s">
        <v>273</v>
      </c>
      <c r="C486" s="14">
        <v>1</v>
      </c>
      <c r="D486" s="14" t="s">
        <v>21</v>
      </c>
      <c r="E486" s="14">
        <v>1</v>
      </c>
      <c r="F486" s="14" t="s">
        <v>22</v>
      </c>
      <c r="G486" s="14">
        <v>21101</v>
      </c>
      <c r="H486" s="39" t="s">
        <v>274</v>
      </c>
      <c r="I486" s="14" t="s">
        <v>1005</v>
      </c>
      <c r="J486" s="14" t="s">
        <v>1006</v>
      </c>
      <c r="K486" s="16"/>
      <c r="L486" s="15"/>
      <c r="M486" s="11" t="s">
        <v>28</v>
      </c>
      <c r="N486" s="90">
        <v>1</v>
      </c>
      <c r="O486" s="90">
        <v>145</v>
      </c>
      <c r="P486" s="16" t="s">
        <v>36</v>
      </c>
      <c r="Q486" s="110">
        <v>145</v>
      </c>
      <c r="R486" s="110">
        <v>145</v>
      </c>
    </row>
    <row r="487" spans="1:18" x14ac:dyDescent="0.3">
      <c r="A487" s="29" t="s">
        <v>18</v>
      </c>
      <c r="B487" s="141" t="s">
        <v>273</v>
      </c>
      <c r="C487" s="14">
        <v>1</v>
      </c>
      <c r="D487" s="14" t="s">
        <v>37</v>
      </c>
      <c r="E487" s="14">
        <v>88</v>
      </c>
      <c r="F487" s="14" t="s">
        <v>41</v>
      </c>
      <c r="G487" s="14">
        <v>21401</v>
      </c>
      <c r="H487" s="39" t="s">
        <v>164</v>
      </c>
      <c r="I487" s="14" t="s">
        <v>402</v>
      </c>
      <c r="J487" s="14" t="s">
        <v>403</v>
      </c>
      <c r="K487" s="16"/>
      <c r="L487" s="15"/>
      <c r="M487" s="11" t="s">
        <v>28</v>
      </c>
      <c r="N487" s="90">
        <v>1</v>
      </c>
      <c r="O487" s="90">
        <v>3100</v>
      </c>
      <c r="P487" s="16" t="s">
        <v>36</v>
      </c>
      <c r="Q487" s="110">
        <v>3100</v>
      </c>
      <c r="R487" s="110">
        <v>3100</v>
      </c>
    </row>
    <row r="488" spans="1:18" x14ac:dyDescent="0.3">
      <c r="A488" s="29" t="s">
        <v>18</v>
      </c>
      <c r="B488" s="141" t="s">
        <v>273</v>
      </c>
      <c r="C488" s="14">
        <v>1</v>
      </c>
      <c r="D488" s="14" t="s">
        <v>37</v>
      </c>
      <c r="E488" s="14">
        <v>88</v>
      </c>
      <c r="F488" s="14" t="s">
        <v>41</v>
      </c>
      <c r="G488" s="14">
        <v>21401</v>
      </c>
      <c r="H488" s="39" t="s">
        <v>164</v>
      </c>
      <c r="I488" s="14" t="s">
        <v>402</v>
      </c>
      <c r="J488" s="14" t="s">
        <v>403</v>
      </c>
      <c r="K488" s="16"/>
      <c r="L488" s="15"/>
      <c r="M488" s="11" t="s">
        <v>28</v>
      </c>
      <c r="N488" s="90">
        <v>1</v>
      </c>
      <c r="O488" s="90">
        <v>500</v>
      </c>
      <c r="P488" s="16" t="s">
        <v>36</v>
      </c>
      <c r="Q488" s="110">
        <v>500</v>
      </c>
      <c r="R488" s="110">
        <v>500</v>
      </c>
    </row>
    <row r="489" spans="1:18" ht="27.6" x14ac:dyDescent="0.3">
      <c r="A489" s="29" t="s">
        <v>18</v>
      </c>
      <c r="B489" s="141" t="s">
        <v>273</v>
      </c>
      <c r="C489" s="14">
        <v>1</v>
      </c>
      <c r="D489" s="14" t="s">
        <v>21</v>
      </c>
      <c r="E489" s="14">
        <v>1</v>
      </c>
      <c r="F489" s="14" t="s">
        <v>22</v>
      </c>
      <c r="G489" s="14">
        <v>21601</v>
      </c>
      <c r="H489" s="39" t="s">
        <v>164</v>
      </c>
      <c r="I489" s="14" t="s">
        <v>412</v>
      </c>
      <c r="J489" s="14" t="s">
        <v>413</v>
      </c>
      <c r="K489" s="16"/>
      <c r="L489" s="15"/>
      <c r="M489" s="11" t="s">
        <v>28</v>
      </c>
      <c r="N489" s="90">
        <v>10</v>
      </c>
      <c r="O489" s="90">
        <v>69</v>
      </c>
      <c r="P489" s="16" t="s">
        <v>36</v>
      </c>
      <c r="Q489" s="110">
        <v>690</v>
      </c>
      <c r="R489" s="110">
        <v>690</v>
      </c>
    </row>
    <row r="490" spans="1:18" ht="27.6" x14ac:dyDescent="0.3">
      <c r="A490" s="29" t="s">
        <v>18</v>
      </c>
      <c r="B490" s="141" t="s">
        <v>273</v>
      </c>
      <c r="C490" s="14">
        <v>1</v>
      </c>
      <c r="D490" s="14" t="s">
        <v>21</v>
      </c>
      <c r="E490" s="14">
        <v>1</v>
      </c>
      <c r="F490" s="14" t="s">
        <v>22</v>
      </c>
      <c r="G490" s="14">
        <v>21601</v>
      </c>
      <c r="H490" s="39" t="s">
        <v>164</v>
      </c>
      <c r="I490" s="14" t="s">
        <v>1007</v>
      </c>
      <c r="J490" s="14" t="s">
        <v>1008</v>
      </c>
      <c r="K490" s="16"/>
      <c r="L490" s="15"/>
      <c r="M490" s="11" t="s">
        <v>195</v>
      </c>
      <c r="N490" s="90">
        <v>3</v>
      </c>
      <c r="O490" s="90">
        <v>72</v>
      </c>
      <c r="P490" s="16" t="s">
        <v>36</v>
      </c>
      <c r="Q490" s="110">
        <v>216</v>
      </c>
      <c r="R490" s="110">
        <v>216</v>
      </c>
    </row>
    <row r="491" spans="1:18" x14ac:dyDescent="0.3">
      <c r="A491" s="29" t="s">
        <v>18</v>
      </c>
      <c r="B491" s="141" t="s">
        <v>273</v>
      </c>
      <c r="C491" s="14">
        <v>1</v>
      </c>
      <c r="D491" s="14" t="s">
        <v>21</v>
      </c>
      <c r="E491" s="14">
        <v>1</v>
      </c>
      <c r="F491" s="14" t="s">
        <v>22</v>
      </c>
      <c r="G491" s="14">
        <v>21601</v>
      </c>
      <c r="H491" s="39" t="s">
        <v>164</v>
      </c>
      <c r="I491" s="14" t="s">
        <v>1009</v>
      </c>
      <c r="J491" s="14" t="s">
        <v>1010</v>
      </c>
      <c r="K491" s="16"/>
      <c r="L491" s="15"/>
      <c r="M491" s="11" t="s">
        <v>515</v>
      </c>
      <c r="N491" s="90">
        <v>4</v>
      </c>
      <c r="O491" s="90">
        <v>125</v>
      </c>
      <c r="P491" s="16" t="s">
        <v>36</v>
      </c>
      <c r="Q491" s="110">
        <v>500</v>
      </c>
      <c r="R491" s="110">
        <v>500</v>
      </c>
    </row>
    <row r="492" spans="1:18" x14ac:dyDescent="0.3">
      <c r="A492" s="29" t="s">
        <v>18</v>
      </c>
      <c r="B492" s="141" t="s">
        <v>273</v>
      </c>
      <c r="C492" s="14">
        <v>1</v>
      </c>
      <c r="D492" s="14" t="s">
        <v>21</v>
      </c>
      <c r="E492" s="14">
        <v>1</v>
      </c>
      <c r="F492" s="14" t="s">
        <v>22</v>
      </c>
      <c r="G492" s="14">
        <v>21601</v>
      </c>
      <c r="H492" s="39" t="s">
        <v>164</v>
      </c>
      <c r="I492" s="14" t="s">
        <v>308</v>
      </c>
      <c r="J492" s="14" t="s">
        <v>309</v>
      </c>
      <c r="K492" s="16"/>
      <c r="L492" s="15"/>
      <c r="M492" s="11" t="s">
        <v>28</v>
      </c>
      <c r="N492" s="90">
        <v>1</v>
      </c>
      <c r="O492" s="90">
        <v>236</v>
      </c>
      <c r="P492" s="16" t="s">
        <v>36</v>
      </c>
      <c r="Q492" s="110">
        <v>236</v>
      </c>
      <c r="R492" s="110">
        <v>236</v>
      </c>
    </row>
    <row r="493" spans="1:18" ht="27.6" x14ac:dyDescent="0.3">
      <c r="A493" s="29" t="s">
        <v>18</v>
      </c>
      <c r="B493" s="141" t="s">
        <v>273</v>
      </c>
      <c r="C493" s="14">
        <v>1</v>
      </c>
      <c r="D493" s="14" t="s">
        <v>21</v>
      </c>
      <c r="E493" s="14">
        <v>1</v>
      </c>
      <c r="F493" s="14" t="s">
        <v>22</v>
      </c>
      <c r="G493" s="14">
        <v>21601</v>
      </c>
      <c r="H493" s="39" t="s">
        <v>164</v>
      </c>
      <c r="I493" s="14" t="s">
        <v>542</v>
      </c>
      <c r="J493" s="14" t="s">
        <v>543</v>
      </c>
      <c r="K493" s="16"/>
      <c r="L493" s="15"/>
      <c r="M493" s="11" t="s">
        <v>28</v>
      </c>
      <c r="N493" s="90">
        <v>5</v>
      </c>
      <c r="O493" s="90">
        <v>39</v>
      </c>
      <c r="P493" s="16" t="s">
        <v>36</v>
      </c>
      <c r="Q493" s="110">
        <v>195</v>
      </c>
      <c r="R493" s="110">
        <v>195</v>
      </c>
    </row>
    <row r="494" spans="1:18" x14ac:dyDescent="0.3">
      <c r="A494" s="29" t="s">
        <v>18</v>
      </c>
      <c r="B494" s="141" t="s">
        <v>273</v>
      </c>
      <c r="C494" s="14">
        <v>1</v>
      </c>
      <c r="D494" s="14" t="s">
        <v>21</v>
      </c>
      <c r="E494" s="14">
        <v>1</v>
      </c>
      <c r="F494" s="14" t="s">
        <v>22</v>
      </c>
      <c r="G494" s="14">
        <v>21601</v>
      </c>
      <c r="H494" s="39" t="s">
        <v>164</v>
      </c>
      <c r="I494" s="14" t="s">
        <v>339</v>
      </c>
      <c r="J494" s="14" t="s">
        <v>340</v>
      </c>
      <c r="K494" s="16"/>
      <c r="L494" s="15"/>
      <c r="M494" s="11" t="s">
        <v>28</v>
      </c>
      <c r="N494" s="90">
        <v>5</v>
      </c>
      <c r="O494" s="90">
        <v>18</v>
      </c>
      <c r="P494" s="16" t="s">
        <v>36</v>
      </c>
      <c r="Q494" s="110">
        <v>90</v>
      </c>
      <c r="R494" s="110">
        <v>90</v>
      </c>
    </row>
    <row r="495" spans="1:18" x14ac:dyDescent="0.3">
      <c r="A495" s="29" t="s">
        <v>18</v>
      </c>
      <c r="B495" s="141" t="s">
        <v>273</v>
      </c>
      <c r="C495" s="14">
        <v>1</v>
      </c>
      <c r="D495" s="14" t="s">
        <v>21</v>
      </c>
      <c r="E495" s="14">
        <v>1</v>
      </c>
      <c r="F495" s="14" t="s">
        <v>22</v>
      </c>
      <c r="G495" s="14">
        <v>21601</v>
      </c>
      <c r="H495" s="39" t="s">
        <v>164</v>
      </c>
      <c r="I495" s="14" t="s">
        <v>676</v>
      </c>
      <c r="J495" s="14" t="s">
        <v>601</v>
      </c>
      <c r="K495" s="16"/>
      <c r="L495" s="15"/>
      <c r="M495" s="11" t="s">
        <v>28</v>
      </c>
      <c r="N495" s="90">
        <v>4</v>
      </c>
      <c r="O495" s="90">
        <v>33</v>
      </c>
      <c r="P495" s="16" t="s">
        <v>36</v>
      </c>
      <c r="Q495" s="110">
        <v>132</v>
      </c>
      <c r="R495" s="110">
        <v>132</v>
      </c>
    </row>
    <row r="496" spans="1:18" x14ac:dyDescent="0.3">
      <c r="A496" s="29" t="s">
        <v>18</v>
      </c>
      <c r="B496" s="141" t="s">
        <v>273</v>
      </c>
      <c r="C496" s="14">
        <v>1</v>
      </c>
      <c r="D496" s="14" t="s">
        <v>21</v>
      </c>
      <c r="E496" s="14">
        <v>1</v>
      </c>
      <c r="F496" s="14" t="s">
        <v>22</v>
      </c>
      <c r="G496" s="14">
        <v>21601</v>
      </c>
      <c r="H496" s="39" t="s">
        <v>164</v>
      </c>
      <c r="I496" s="14" t="s">
        <v>343</v>
      </c>
      <c r="J496" s="14" t="s">
        <v>344</v>
      </c>
      <c r="K496" s="16"/>
      <c r="L496" s="15"/>
      <c r="M496" s="11" t="s">
        <v>515</v>
      </c>
      <c r="N496" s="90">
        <v>3</v>
      </c>
      <c r="O496" s="90">
        <v>156</v>
      </c>
      <c r="P496" s="16" t="s">
        <v>36</v>
      </c>
      <c r="Q496" s="110">
        <v>468</v>
      </c>
      <c r="R496" s="110">
        <v>468</v>
      </c>
    </row>
    <row r="497" spans="1:18" x14ac:dyDescent="0.3">
      <c r="A497" s="29" t="s">
        <v>18</v>
      </c>
      <c r="B497" s="141" t="s">
        <v>273</v>
      </c>
      <c r="C497" s="14">
        <v>1</v>
      </c>
      <c r="D497" s="14" t="s">
        <v>21</v>
      </c>
      <c r="E497" s="14">
        <v>1</v>
      </c>
      <c r="F497" s="14" t="s">
        <v>22</v>
      </c>
      <c r="G497" s="14">
        <v>21601</v>
      </c>
      <c r="H497" s="39" t="s">
        <v>164</v>
      </c>
      <c r="I497" s="14" t="s">
        <v>1009</v>
      </c>
      <c r="J497" s="14" t="s">
        <v>1010</v>
      </c>
      <c r="K497" s="16"/>
      <c r="L497" s="15"/>
      <c r="M497" s="11" t="s">
        <v>515</v>
      </c>
      <c r="N497" s="90">
        <v>3</v>
      </c>
      <c r="O497" s="90">
        <v>125</v>
      </c>
      <c r="P497" s="16" t="s">
        <v>36</v>
      </c>
      <c r="Q497" s="110">
        <v>375</v>
      </c>
      <c r="R497" s="110">
        <v>375</v>
      </c>
    </row>
    <row r="498" spans="1:18" x14ac:dyDescent="0.3">
      <c r="A498" s="29" t="s">
        <v>18</v>
      </c>
      <c r="B498" s="141" t="s">
        <v>273</v>
      </c>
      <c r="C498" s="14">
        <v>1</v>
      </c>
      <c r="D498" s="14" t="s">
        <v>21</v>
      </c>
      <c r="E498" s="14">
        <v>1</v>
      </c>
      <c r="F498" s="14" t="s">
        <v>22</v>
      </c>
      <c r="G498" s="14">
        <v>21601</v>
      </c>
      <c r="H498" s="39" t="s">
        <v>164</v>
      </c>
      <c r="I498" s="14" t="s">
        <v>1011</v>
      </c>
      <c r="J498" s="14" t="s">
        <v>1012</v>
      </c>
      <c r="K498" s="16"/>
      <c r="L498" s="15"/>
      <c r="M498" s="11" t="s">
        <v>515</v>
      </c>
      <c r="N498" s="90">
        <v>3</v>
      </c>
      <c r="O498" s="90">
        <v>208</v>
      </c>
      <c r="P498" s="16" t="s">
        <v>36</v>
      </c>
      <c r="Q498" s="110">
        <v>624</v>
      </c>
      <c r="R498" s="110">
        <v>624</v>
      </c>
    </row>
    <row r="499" spans="1:18" x14ac:dyDescent="0.3">
      <c r="A499" s="29" t="s">
        <v>18</v>
      </c>
      <c r="B499" s="141" t="s">
        <v>273</v>
      </c>
      <c r="C499" s="14">
        <v>1</v>
      </c>
      <c r="D499" s="14" t="s">
        <v>21</v>
      </c>
      <c r="E499" s="14">
        <v>1</v>
      </c>
      <c r="F499" s="14" t="s">
        <v>22</v>
      </c>
      <c r="G499" s="14">
        <v>21601</v>
      </c>
      <c r="H499" s="39" t="s">
        <v>164</v>
      </c>
      <c r="I499" s="14" t="s">
        <v>517</v>
      </c>
      <c r="J499" s="14" t="s">
        <v>304</v>
      </c>
      <c r="K499" s="16"/>
      <c r="L499" s="15"/>
      <c r="M499" s="11" t="s">
        <v>84</v>
      </c>
      <c r="N499" s="90">
        <v>80</v>
      </c>
      <c r="O499" s="90">
        <v>17</v>
      </c>
      <c r="P499" s="16" t="s">
        <v>36</v>
      </c>
      <c r="Q499" s="110">
        <v>1360</v>
      </c>
      <c r="R499" s="110">
        <v>1360</v>
      </c>
    </row>
    <row r="500" spans="1:18" x14ac:dyDescent="0.3">
      <c r="A500" s="29" t="s">
        <v>18</v>
      </c>
      <c r="B500" s="141" t="s">
        <v>273</v>
      </c>
      <c r="C500" s="14">
        <v>1</v>
      </c>
      <c r="D500" s="14" t="s">
        <v>21</v>
      </c>
      <c r="E500" s="14">
        <v>1</v>
      </c>
      <c r="F500" s="14" t="s">
        <v>22</v>
      </c>
      <c r="G500" s="14">
        <v>21601</v>
      </c>
      <c r="H500" s="39" t="s">
        <v>164</v>
      </c>
      <c r="I500" s="14" t="s">
        <v>305</v>
      </c>
      <c r="J500" s="14" t="s">
        <v>265</v>
      </c>
      <c r="K500" s="16"/>
      <c r="L500" s="15"/>
      <c r="M500" s="11" t="s">
        <v>114</v>
      </c>
      <c r="N500" s="90">
        <v>4</v>
      </c>
      <c r="O500" s="90">
        <v>386</v>
      </c>
      <c r="P500" s="16" t="s">
        <v>36</v>
      </c>
      <c r="Q500" s="110">
        <v>1544</v>
      </c>
      <c r="R500" s="110">
        <v>1544</v>
      </c>
    </row>
    <row r="501" spans="1:18" x14ac:dyDescent="0.3">
      <c r="A501" s="29" t="s">
        <v>18</v>
      </c>
      <c r="B501" s="141" t="s">
        <v>273</v>
      </c>
      <c r="C501" s="14">
        <v>1</v>
      </c>
      <c r="D501" s="14" t="s">
        <v>21</v>
      </c>
      <c r="E501" s="14">
        <v>1</v>
      </c>
      <c r="F501" s="14" t="s">
        <v>22</v>
      </c>
      <c r="G501" s="14">
        <v>21601</v>
      </c>
      <c r="H501" s="39" t="s">
        <v>164</v>
      </c>
      <c r="I501" s="14" t="s">
        <v>341</v>
      </c>
      <c r="J501" s="14" t="s">
        <v>342</v>
      </c>
      <c r="K501" s="16"/>
      <c r="L501" s="15"/>
      <c r="M501" s="11" t="s">
        <v>28</v>
      </c>
      <c r="N501" s="90">
        <v>3</v>
      </c>
      <c r="O501" s="90">
        <v>149</v>
      </c>
      <c r="P501" s="16" t="s">
        <v>36</v>
      </c>
      <c r="Q501" s="110">
        <v>447</v>
      </c>
      <c r="R501" s="110">
        <v>447</v>
      </c>
    </row>
    <row r="502" spans="1:18" x14ac:dyDescent="0.3">
      <c r="A502" s="29" t="s">
        <v>18</v>
      </c>
      <c r="B502" s="141" t="s">
        <v>273</v>
      </c>
      <c r="C502" s="14">
        <v>1</v>
      </c>
      <c r="D502" s="14" t="s">
        <v>21</v>
      </c>
      <c r="E502" s="14">
        <v>1</v>
      </c>
      <c r="F502" s="14" t="s">
        <v>22</v>
      </c>
      <c r="G502" s="14">
        <v>21601</v>
      </c>
      <c r="H502" s="39" t="s">
        <v>164</v>
      </c>
      <c r="I502" s="14" t="s">
        <v>414</v>
      </c>
      <c r="J502" s="14" t="s">
        <v>415</v>
      </c>
      <c r="K502" s="16"/>
      <c r="L502" s="15"/>
      <c r="M502" s="11" t="s">
        <v>28</v>
      </c>
      <c r="N502" s="90">
        <v>3</v>
      </c>
      <c r="O502" s="90">
        <v>56</v>
      </c>
      <c r="P502" s="16" t="s">
        <v>36</v>
      </c>
      <c r="Q502" s="110">
        <v>168</v>
      </c>
      <c r="R502" s="110">
        <v>168</v>
      </c>
    </row>
    <row r="503" spans="1:18" ht="27.6" x14ac:dyDescent="0.3">
      <c r="A503" s="29" t="s">
        <v>18</v>
      </c>
      <c r="B503" s="141" t="s">
        <v>273</v>
      </c>
      <c r="C503" s="14">
        <v>1</v>
      </c>
      <c r="D503" s="14" t="s">
        <v>21</v>
      </c>
      <c r="E503" s="14">
        <v>1</v>
      </c>
      <c r="F503" s="14" t="s">
        <v>22</v>
      </c>
      <c r="G503" s="14">
        <v>21601</v>
      </c>
      <c r="H503" s="39" t="s">
        <v>164</v>
      </c>
      <c r="I503" s="14" t="s">
        <v>412</v>
      </c>
      <c r="J503" s="14" t="s">
        <v>413</v>
      </c>
      <c r="K503" s="16"/>
      <c r="L503" s="15"/>
      <c r="M503" s="11" t="s">
        <v>28</v>
      </c>
      <c r="N503" s="90">
        <v>5</v>
      </c>
      <c r="O503" s="90">
        <v>69</v>
      </c>
      <c r="P503" s="16" t="s">
        <v>36</v>
      </c>
      <c r="Q503" s="110">
        <v>345</v>
      </c>
      <c r="R503" s="110">
        <v>345</v>
      </c>
    </row>
    <row r="504" spans="1:18" x14ac:dyDescent="0.3">
      <c r="A504" s="29" t="s">
        <v>18</v>
      </c>
      <c r="B504" s="141" t="s">
        <v>273</v>
      </c>
      <c r="C504" s="14">
        <v>1</v>
      </c>
      <c r="D504" s="14" t="s">
        <v>21</v>
      </c>
      <c r="E504" s="14">
        <v>1</v>
      </c>
      <c r="F504" s="14" t="s">
        <v>22</v>
      </c>
      <c r="G504" s="14">
        <v>21601</v>
      </c>
      <c r="H504" s="39" t="s">
        <v>164</v>
      </c>
      <c r="I504" s="14" t="s">
        <v>473</v>
      </c>
      <c r="J504" s="14" t="s">
        <v>474</v>
      </c>
      <c r="K504" s="16"/>
      <c r="L504" s="15"/>
      <c r="M504" s="11" t="s">
        <v>28</v>
      </c>
      <c r="N504" s="90">
        <v>10</v>
      </c>
      <c r="O504" s="90">
        <v>25</v>
      </c>
      <c r="P504" s="16" t="s">
        <v>36</v>
      </c>
      <c r="Q504" s="110">
        <v>250</v>
      </c>
      <c r="R504" s="110">
        <v>250</v>
      </c>
    </row>
    <row r="505" spans="1:18" ht="27.6" x14ac:dyDescent="0.3">
      <c r="A505" s="29" t="s">
        <v>18</v>
      </c>
      <c r="B505" s="141" t="s">
        <v>273</v>
      </c>
      <c r="C505" s="14">
        <v>1</v>
      </c>
      <c r="D505" s="14" t="s">
        <v>21</v>
      </c>
      <c r="E505" s="14">
        <v>1</v>
      </c>
      <c r="F505" s="14" t="s">
        <v>22</v>
      </c>
      <c r="G505" s="14">
        <v>22104</v>
      </c>
      <c r="H505" s="39" t="s">
        <v>279</v>
      </c>
      <c r="I505" s="14" t="s">
        <v>280</v>
      </c>
      <c r="J505" s="14" t="s">
        <v>281</v>
      </c>
      <c r="K505" s="16"/>
      <c r="L505" s="15"/>
      <c r="M505" s="11" t="s">
        <v>28</v>
      </c>
      <c r="N505" s="90">
        <v>8</v>
      </c>
      <c r="O505" s="90">
        <v>34</v>
      </c>
      <c r="P505" s="16" t="s">
        <v>36</v>
      </c>
      <c r="Q505" s="110">
        <v>272</v>
      </c>
      <c r="R505" s="110">
        <v>272</v>
      </c>
    </row>
    <row r="506" spans="1:18" ht="27.6" x14ac:dyDescent="0.3">
      <c r="A506" s="29" t="s">
        <v>18</v>
      </c>
      <c r="B506" s="141" t="s">
        <v>273</v>
      </c>
      <c r="C506" s="14">
        <v>1</v>
      </c>
      <c r="D506" s="14" t="s">
        <v>21</v>
      </c>
      <c r="E506" s="14">
        <v>1</v>
      </c>
      <c r="F506" s="14" t="s">
        <v>22</v>
      </c>
      <c r="G506" s="14">
        <v>22104</v>
      </c>
      <c r="H506" s="39" t="s">
        <v>279</v>
      </c>
      <c r="I506" s="14" t="s">
        <v>280</v>
      </c>
      <c r="J506" s="14" t="s">
        <v>281</v>
      </c>
      <c r="K506" s="16"/>
      <c r="L506" s="15"/>
      <c r="M506" s="11" t="s">
        <v>28</v>
      </c>
      <c r="N506" s="90">
        <v>10</v>
      </c>
      <c r="O506" s="90">
        <v>34</v>
      </c>
      <c r="P506" s="16" t="s">
        <v>36</v>
      </c>
      <c r="Q506" s="110">
        <v>340</v>
      </c>
      <c r="R506" s="110">
        <v>340</v>
      </c>
    </row>
    <row r="507" spans="1:18" ht="27.6" x14ac:dyDescent="0.3">
      <c r="A507" s="29" t="s">
        <v>18</v>
      </c>
      <c r="B507" s="141" t="s">
        <v>273</v>
      </c>
      <c r="C507" s="14">
        <v>1</v>
      </c>
      <c r="D507" s="14" t="s">
        <v>37</v>
      </c>
      <c r="E507" s="14">
        <v>88</v>
      </c>
      <c r="F507" s="14" t="s">
        <v>41</v>
      </c>
      <c r="G507" s="14">
        <v>26102</v>
      </c>
      <c r="H507" s="39" t="s">
        <v>282</v>
      </c>
      <c r="I507" s="14" t="s">
        <v>139</v>
      </c>
      <c r="J507" s="14" t="s">
        <v>140</v>
      </c>
      <c r="K507" s="16"/>
      <c r="L507" s="15"/>
      <c r="M507" s="11" t="s">
        <v>28</v>
      </c>
      <c r="N507" s="90">
        <v>109</v>
      </c>
      <c r="O507" s="90">
        <v>100</v>
      </c>
      <c r="P507" s="16" t="s">
        <v>36</v>
      </c>
      <c r="Q507" s="110">
        <v>10900</v>
      </c>
      <c r="R507" s="110">
        <v>10900</v>
      </c>
    </row>
    <row r="508" spans="1:18" ht="27.6" x14ac:dyDescent="0.3">
      <c r="A508" s="29" t="s">
        <v>18</v>
      </c>
      <c r="B508" s="141" t="s">
        <v>273</v>
      </c>
      <c r="C508" s="14">
        <v>1</v>
      </c>
      <c r="D508" s="14" t="s">
        <v>37</v>
      </c>
      <c r="E508" s="14">
        <v>88</v>
      </c>
      <c r="F508" s="14" t="s">
        <v>41</v>
      </c>
      <c r="G508" s="14">
        <v>26102</v>
      </c>
      <c r="H508" s="39" t="s">
        <v>282</v>
      </c>
      <c r="I508" s="14" t="s">
        <v>283</v>
      </c>
      <c r="J508" s="14" t="s">
        <v>284</v>
      </c>
      <c r="K508" s="16"/>
      <c r="L508" s="15"/>
      <c r="M508" s="11" t="s">
        <v>28</v>
      </c>
      <c r="N508" s="90">
        <v>9</v>
      </c>
      <c r="O508" s="90">
        <v>10</v>
      </c>
      <c r="P508" s="16" t="s">
        <v>36</v>
      </c>
      <c r="Q508" s="110">
        <v>90</v>
      </c>
      <c r="R508" s="110">
        <v>90</v>
      </c>
    </row>
    <row r="509" spans="1:18" ht="27.6" x14ac:dyDescent="0.3">
      <c r="A509" s="29" t="s">
        <v>18</v>
      </c>
      <c r="B509" s="141" t="s">
        <v>273</v>
      </c>
      <c r="C509" s="14">
        <v>1</v>
      </c>
      <c r="D509" s="14" t="s">
        <v>37</v>
      </c>
      <c r="E509" s="14">
        <v>88</v>
      </c>
      <c r="F509" s="14" t="s">
        <v>41</v>
      </c>
      <c r="G509" s="14">
        <v>26102</v>
      </c>
      <c r="H509" s="39" t="s">
        <v>282</v>
      </c>
      <c r="I509" s="14" t="s">
        <v>285</v>
      </c>
      <c r="J509" s="14" t="s">
        <v>286</v>
      </c>
      <c r="K509" s="16"/>
      <c r="L509" s="15"/>
      <c r="M509" s="11" t="s">
        <v>28</v>
      </c>
      <c r="N509" s="90">
        <v>1</v>
      </c>
      <c r="O509" s="90">
        <v>5</v>
      </c>
      <c r="P509" s="16" t="s">
        <v>36</v>
      </c>
      <c r="Q509" s="110">
        <v>5</v>
      </c>
      <c r="R509" s="110">
        <v>5</v>
      </c>
    </row>
    <row r="510" spans="1:18" ht="27.6" x14ac:dyDescent="0.3">
      <c r="A510" s="29" t="s">
        <v>18</v>
      </c>
      <c r="B510" s="141" t="s">
        <v>273</v>
      </c>
      <c r="C510" s="14">
        <v>1</v>
      </c>
      <c r="D510" s="14" t="s">
        <v>21</v>
      </c>
      <c r="E510" s="14">
        <v>1</v>
      </c>
      <c r="F510" s="14" t="s">
        <v>22</v>
      </c>
      <c r="G510" s="14">
        <v>26103</v>
      </c>
      <c r="H510" s="39" t="s">
        <v>282</v>
      </c>
      <c r="I510" s="14" t="s">
        <v>176</v>
      </c>
      <c r="J510" s="14" t="s">
        <v>177</v>
      </c>
      <c r="K510" s="16"/>
      <c r="L510" s="15"/>
      <c r="M510" s="11" t="s">
        <v>28</v>
      </c>
      <c r="N510" s="90">
        <v>50</v>
      </c>
      <c r="O510" s="90">
        <v>100</v>
      </c>
      <c r="P510" s="16" t="s">
        <v>36</v>
      </c>
      <c r="Q510" s="110">
        <v>5000</v>
      </c>
      <c r="R510" s="110">
        <v>5000</v>
      </c>
    </row>
    <row r="511" spans="1:18" ht="27.6" x14ac:dyDescent="0.3">
      <c r="A511" s="29" t="s">
        <v>18</v>
      </c>
      <c r="B511" s="141" t="s">
        <v>273</v>
      </c>
      <c r="C511" s="14">
        <v>1</v>
      </c>
      <c r="D511" s="14" t="s">
        <v>21</v>
      </c>
      <c r="E511" s="14">
        <v>1</v>
      </c>
      <c r="F511" s="14" t="s">
        <v>22</v>
      </c>
      <c r="G511" s="14">
        <v>29301</v>
      </c>
      <c r="H511" s="40" t="s">
        <v>288</v>
      </c>
      <c r="I511" s="14" t="s">
        <v>659</v>
      </c>
      <c r="J511" s="14" t="s">
        <v>660</v>
      </c>
      <c r="K511" s="16"/>
      <c r="L511" s="15"/>
      <c r="M511" s="11" t="s">
        <v>28</v>
      </c>
      <c r="N511" s="90">
        <v>1</v>
      </c>
      <c r="O511" s="90">
        <v>6090</v>
      </c>
      <c r="P511" s="16" t="s">
        <v>36</v>
      </c>
      <c r="Q511" s="110">
        <v>6090</v>
      </c>
      <c r="R511" s="110">
        <v>6090</v>
      </c>
    </row>
    <row r="512" spans="1:18" ht="27.6" x14ac:dyDescent="0.3">
      <c r="A512" s="29" t="s">
        <v>18</v>
      </c>
      <c r="B512" s="141" t="s">
        <v>273</v>
      </c>
      <c r="C512" s="14">
        <v>1</v>
      </c>
      <c r="D512" s="14" t="s">
        <v>21</v>
      </c>
      <c r="E512" s="14">
        <v>1</v>
      </c>
      <c r="F512" s="14" t="s">
        <v>22</v>
      </c>
      <c r="G512" s="14">
        <v>29301</v>
      </c>
      <c r="H512" s="40" t="s">
        <v>288</v>
      </c>
      <c r="I512" s="14" t="s">
        <v>657</v>
      </c>
      <c r="J512" s="14" t="s">
        <v>658</v>
      </c>
      <c r="K512" s="16"/>
      <c r="L512" s="15"/>
      <c r="M512" s="11" t="s">
        <v>28</v>
      </c>
      <c r="N512" s="90">
        <v>1</v>
      </c>
      <c r="O512" s="90">
        <v>2320</v>
      </c>
      <c r="P512" s="16" t="s">
        <v>36</v>
      </c>
      <c r="Q512" s="110">
        <v>2320</v>
      </c>
      <c r="R512" s="110">
        <v>2320</v>
      </c>
    </row>
    <row r="513" spans="1:18" ht="27.6" x14ac:dyDescent="0.3">
      <c r="A513" s="29" t="s">
        <v>18</v>
      </c>
      <c r="B513" s="141" t="s">
        <v>273</v>
      </c>
      <c r="C513" s="14">
        <v>1</v>
      </c>
      <c r="D513" s="14" t="s">
        <v>21</v>
      </c>
      <c r="E513" s="14">
        <v>1</v>
      </c>
      <c r="F513" s="14" t="s">
        <v>22</v>
      </c>
      <c r="G513" s="14">
        <v>29401</v>
      </c>
      <c r="H513" s="39" t="s">
        <v>1013</v>
      </c>
      <c r="I513" s="14" t="s">
        <v>1014</v>
      </c>
      <c r="J513" s="14" t="s">
        <v>1015</v>
      </c>
      <c r="K513" s="16"/>
      <c r="L513" s="15"/>
      <c r="M513" s="11" t="s">
        <v>28</v>
      </c>
      <c r="N513" s="90">
        <v>1</v>
      </c>
      <c r="O513" s="90">
        <v>349</v>
      </c>
      <c r="P513" s="16" t="s">
        <v>36</v>
      </c>
      <c r="Q513" s="110">
        <v>349</v>
      </c>
      <c r="R513" s="110">
        <v>349</v>
      </c>
    </row>
    <row r="514" spans="1:18" ht="55.2" x14ac:dyDescent="0.3">
      <c r="A514" s="29" t="s">
        <v>18</v>
      </c>
      <c r="B514" s="141" t="s">
        <v>273</v>
      </c>
      <c r="C514" s="19" t="s">
        <v>20</v>
      </c>
      <c r="D514" s="14" t="s">
        <v>37</v>
      </c>
      <c r="E514" s="14">
        <v>88</v>
      </c>
      <c r="F514" s="14" t="s">
        <v>41</v>
      </c>
      <c r="G514" s="14">
        <v>31301</v>
      </c>
      <c r="H514" s="40" t="s">
        <v>49</v>
      </c>
      <c r="I514" s="14"/>
      <c r="J514" s="14" t="s">
        <v>289</v>
      </c>
      <c r="K514" s="16"/>
      <c r="L514" s="15"/>
      <c r="M514" s="11" t="s">
        <v>287</v>
      </c>
      <c r="N514" s="90">
        <v>1</v>
      </c>
      <c r="O514" s="90">
        <v>208</v>
      </c>
      <c r="P514" s="16" t="s">
        <v>36</v>
      </c>
      <c r="Q514" s="110">
        <v>208</v>
      </c>
      <c r="R514" s="110">
        <v>208</v>
      </c>
    </row>
    <row r="515" spans="1:18" ht="55.2" x14ac:dyDescent="0.3">
      <c r="A515" s="29" t="s">
        <v>18</v>
      </c>
      <c r="B515" s="141" t="s">
        <v>273</v>
      </c>
      <c r="C515" s="19" t="s">
        <v>20</v>
      </c>
      <c r="D515" s="14" t="s">
        <v>21</v>
      </c>
      <c r="E515" s="14">
        <v>1</v>
      </c>
      <c r="F515" s="14" t="s">
        <v>47</v>
      </c>
      <c r="G515" s="14">
        <v>31301</v>
      </c>
      <c r="H515" s="40" t="s">
        <v>49</v>
      </c>
      <c r="I515" s="14"/>
      <c r="J515" s="14" t="s">
        <v>289</v>
      </c>
      <c r="K515" s="16"/>
      <c r="L515" s="15"/>
      <c r="M515" s="11" t="s">
        <v>287</v>
      </c>
      <c r="N515" s="90">
        <v>1</v>
      </c>
      <c r="O515" s="90">
        <v>11</v>
      </c>
      <c r="P515" s="16" t="s">
        <v>36</v>
      </c>
      <c r="Q515" s="110">
        <v>11</v>
      </c>
      <c r="R515" s="110">
        <v>11</v>
      </c>
    </row>
    <row r="516" spans="1:18" ht="55.2" x14ac:dyDescent="0.3">
      <c r="A516" s="29" t="s">
        <v>18</v>
      </c>
      <c r="B516" s="141" t="s">
        <v>273</v>
      </c>
      <c r="C516" s="19" t="s">
        <v>20</v>
      </c>
      <c r="D516" s="14" t="s">
        <v>21</v>
      </c>
      <c r="E516" s="14">
        <v>1</v>
      </c>
      <c r="F516" s="14" t="s">
        <v>47</v>
      </c>
      <c r="G516" s="14">
        <v>31301</v>
      </c>
      <c r="H516" s="40" t="s">
        <v>49</v>
      </c>
      <c r="I516" s="14"/>
      <c r="J516" s="14" t="s">
        <v>1016</v>
      </c>
      <c r="K516" s="16"/>
      <c r="L516" s="15"/>
      <c r="M516" s="11" t="s">
        <v>287</v>
      </c>
      <c r="N516" s="90">
        <v>1</v>
      </c>
      <c r="O516" s="90">
        <v>272</v>
      </c>
      <c r="P516" s="16" t="s">
        <v>36</v>
      </c>
      <c r="Q516" s="110">
        <v>272</v>
      </c>
      <c r="R516" s="110">
        <v>272</v>
      </c>
    </row>
    <row r="517" spans="1:18" ht="55.2" x14ac:dyDescent="0.3">
      <c r="A517" s="29" t="s">
        <v>18</v>
      </c>
      <c r="B517" s="141" t="s">
        <v>273</v>
      </c>
      <c r="C517" s="19" t="s">
        <v>20</v>
      </c>
      <c r="D517" s="14" t="s">
        <v>21</v>
      </c>
      <c r="E517" s="19" t="s">
        <v>20</v>
      </c>
      <c r="F517" s="14" t="s">
        <v>22</v>
      </c>
      <c r="G517" s="14">
        <v>32601</v>
      </c>
      <c r="H517" s="14" t="s">
        <v>290</v>
      </c>
      <c r="I517" s="14"/>
      <c r="J517" s="14" t="s">
        <v>1017</v>
      </c>
      <c r="K517" s="16"/>
      <c r="L517" s="15"/>
      <c r="M517" s="11" t="s">
        <v>287</v>
      </c>
      <c r="N517" s="90">
        <v>1</v>
      </c>
      <c r="O517" s="90">
        <v>836</v>
      </c>
      <c r="P517" s="16" t="s">
        <v>36</v>
      </c>
      <c r="Q517" s="110">
        <v>836</v>
      </c>
      <c r="R517" s="110">
        <v>836</v>
      </c>
    </row>
    <row r="518" spans="1:18" ht="55.2" x14ac:dyDescent="0.3">
      <c r="A518" s="29" t="s">
        <v>18</v>
      </c>
      <c r="B518" s="141" t="s">
        <v>273</v>
      </c>
      <c r="C518" s="19" t="s">
        <v>20</v>
      </c>
      <c r="D518" s="14" t="s">
        <v>21</v>
      </c>
      <c r="E518" s="19" t="s">
        <v>20</v>
      </c>
      <c r="F518" s="14" t="s">
        <v>22</v>
      </c>
      <c r="G518" s="14">
        <v>32601</v>
      </c>
      <c r="H518" s="14" t="s">
        <v>290</v>
      </c>
      <c r="I518" s="14"/>
      <c r="J518" s="14" t="s">
        <v>1018</v>
      </c>
      <c r="K518" s="16"/>
      <c r="L518" s="15"/>
      <c r="M518" s="11" t="s">
        <v>287</v>
      </c>
      <c r="N518" s="90">
        <v>1</v>
      </c>
      <c r="O518" s="90">
        <v>42</v>
      </c>
      <c r="P518" s="16" t="s">
        <v>36</v>
      </c>
      <c r="Q518" s="110">
        <v>42</v>
      </c>
      <c r="R518" s="110">
        <v>42</v>
      </c>
    </row>
    <row r="519" spans="1:18" ht="55.2" x14ac:dyDescent="0.3">
      <c r="A519" s="29" t="s">
        <v>18</v>
      </c>
      <c r="B519" s="141" t="s">
        <v>273</v>
      </c>
      <c r="C519" s="19" t="s">
        <v>20</v>
      </c>
      <c r="D519" s="14" t="s">
        <v>21</v>
      </c>
      <c r="E519" s="19" t="s">
        <v>20</v>
      </c>
      <c r="F519" s="14" t="s">
        <v>22</v>
      </c>
      <c r="G519" s="14">
        <v>32601</v>
      </c>
      <c r="H519" s="14" t="s">
        <v>290</v>
      </c>
      <c r="I519" s="14"/>
      <c r="J519" s="14" t="s">
        <v>1019</v>
      </c>
      <c r="K519" s="16"/>
      <c r="L519" s="15"/>
      <c r="M519" s="11" t="s">
        <v>287</v>
      </c>
      <c r="N519" s="90">
        <v>1</v>
      </c>
      <c r="O519" s="90">
        <v>546</v>
      </c>
      <c r="P519" s="16" t="s">
        <v>36</v>
      </c>
      <c r="Q519" s="110">
        <v>546</v>
      </c>
      <c r="R519" s="110">
        <v>546</v>
      </c>
    </row>
    <row r="520" spans="1:18" ht="27.6" x14ac:dyDescent="0.3">
      <c r="A520" s="29" t="s">
        <v>18</v>
      </c>
      <c r="B520" s="141" t="s">
        <v>273</v>
      </c>
      <c r="C520" s="19" t="s">
        <v>20</v>
      </c>
      <c r="D520" s="14" t="s">
        <v>37</v>
      </c>
      <c r="E520" s="19" t="s">
        <v>40</v>
      </c>
      <c r="F520" s="14" t="s">
        <v>41</v>
      </c>
      <c r="G520" s="14">
        <v>33901</v>
      </c>
      <c r="H520" s="39" t="s">
        <v>291</v>
      </c>
      <c r="I520" s="14"/>
      <c r="J520" s="14" t="s">
        <v>292</v>
      </c>
      <c r="K520" s="16"/>
      <c r="L520" s="15"/>
      <c r="M520" s="11" t="s">
        <v>287</v>
      </c>
      <c r="N520" s="90">
        <v>1</v>
      </c>
      <c r="O520" s="90">
        <v>110</v>
      </c>
      <c r="P520" s="16" t="s">
        <v>36</v>
      </c>
      <c r="Q520" s="110">
        <v>110</v>
      </c>
      <c r="R520" s="110">
        <v>110</v>
      </c>
    </row>
    <row r="521" spans="1:18" ht="27.6" x14ac:dyDescent="0.3">
      <c r="A521" s="29" t="s">
        <v>18</v>
      </c>
      <c r="B521" s="141" t="s">
        <v>273</v>
      </c>
      <c r="C521" s="19" t="s">
        <v>20</v>
      </c>
      <c r="D521" s="14" t="s">
        <v>21</v>
      </c>
      <c r="E521" s="19" t="s">
        <v>20</v>
      </c>
      <c r="F521" s="14" t="s">
        <v>22</v>
      </c>
      <c r="G521" s="14">
        <v>33901</v>
      </c>
      <c r="H521" s="39" t="s">
        <v>291</v>
      </c>
      <c r="I521" s="14"/>
      <c r="J521" s="14" t="s">
        <v>292</v>
      </c>
      <c r="K521" s="16"/>
      <c r="L521" s="15"/>
      <c r="M521" s="11" t="s">
        <v>287</v>
      </c>
      <c r="N521" s="90">
        <v>1</v>
      </c>
      <c r="O521" s="90">
        <v>58</v>
      </c>
      <c r="P521" s="16" t="s">
        <v>36</v>
      </c>
      <c r="Q521" s="110">
        <v>58</v>
      </c>
      <c r="R521" s="110">
        <v>58</v>
      </c>
    </row>
    <row r="522" spans="1:18" ht="41.4" x14ac:dyDescent="0.3">
      <c r="A522" s="29" t="s">
        <v>18</v>
      </c>
      <c r="B522" s="141" t="s">
        <v>273</v>
      </c>
      <c r="C522" s="19" t="s">
        <v>20</v>
      </c>
      <c r="D522" s="14" t="s">
        <v>21</v>
      </c>
      <c r="E522" s="19" t="s">
        <v>20</v>
      </c>
      <c r="F522" s="14" t="s">
        <v>22</v>
      </c>
      <c r="G522" s="14">
        <v>35101</v>
      </c>
      <c r="H522" s="39" t="s">
        <v>293</v>
      </c>
      <c r="I522" s="14"/>
      <c r="J522" s="14" t="s">
        <v>1020</v>
      </c>
      <c r="K522" s="16"/>
      <c r="L522" s="15"/>
      <c r="M522" s="11" t="s">
        <v>287</v>
      </c>
      <c r="N522" s="90">
        <v>1</v>
      </c>
      <c r="O522" s="90">
        <v>1508</v>
      </c>
      <c r="P522" s="16" t="s">
        <v>36</v>
      </c>
      <c r="Q522" s="110">
        <v>1508</v>
      </c>
      <c r="R522" s="110">
        <v>1508</v>
      </c>
    </row>
    <row r="523" spans="1:18" ht="27.6" x14ac:dyDescent="0.3">
      <c r="A523" s="29" t="s">
        <v>18</v>
      </c>
      <c r="B523" s="141" t="s">
        <v>273</v>
      </c>
      <c r="C523" s="142" t="s">
        <v>20</v>
      </c>
      <c r="D523" s="14" t="s">
        <v>21</v>
      </c>
      <c r="E523" s="19" t="s">
        <v>40</v>
      </c>
      <c r="F523" s="14" t="s">
        <v>41</v>
      </c>
      <c r="G523" s="14">
        <v>33801</v>
      </c>
      <c r="H523" s="40" t="s">
        <v>183</v>
      </c>
      <c r="I523" s="73"/>
      <c r="J523" s="14" t="s">
        <v>294</v>
      </c>
      <c r="K523" s="14" t="s">
        <v>295</v>
      </c>
      <c r="L523" s="15" t="s">
        <v>34</v>
      </c>
      <c r="M523" s="11" t="s">
        <v>287</v>
      </c>
      <c r="N523" s="90">
        <v>1</v>
      </c>
      <c r="O523" s="90">
        <v>10962</v>
      </c>
      <c r="P523" s="16" t="s">
        <v>296</v>
      </c>
      <c r="Q523" s="110">
        <v>10962</v>
      </c>
      <c r="R523" s="110">
        <v>10962</v>
      </c>
    </row>
    <row r="524" spans="1:18" x14ac:dyDescent="0.3">
      <c r="A524" s="29" t="s">
        <v>18</v>
      </c>
      <c r="B524" s="141" t="s">
        <v>273</v>
      </c>
      <c r="C524" s="142" t="s">
        <v>20</v>
      </c>
      <c r="D524" s="14" t="s">
        <v>21</v>
      </c>
      <c r="E524" s="19" t="s">
        <v>20</v>
      </c>
      <c r="F524" s="14" t="s">
        <v>47</v>
      </c>
      <c r="G524" s="14">
        <v>35801</v>
      </c>
      <c r="H524" s="40" t="s">
        <v>297</v>
      </c>
      <c r="I524" s="73"/>
      <c r="J524" s="14" t="s">
        <v>298</v>
      </c>
      <c r="K524" s="16" t="s">
        <v>299</v>
      </c>
      <c r="L524" s="15" t="s">
        <v>34</v>
      </c>
      <c r="M524" s="11" t="s">
        <v>287</v>
      </c>
      <c r="N524" s="90">
        <v>1</v>
      </c>
      <c r="O524" s="90">
        <v>10378</v>
      </c>
      <c r="P524" s="16" t="s">
        <v>36</v>
      </c>
      <c r="Q524" s="110">
        <v>10378</v>
      </c>
      <c r="R524" s="110">
        <v>10378</v>
      </c>
    </row>
    <row r="525" spans="1:18" x14ac:dyDescent="0.3">
      <c r="A525" s="29" t="s">
        <v>18</v>
      </c>
      <c r="B525" s="141" t="s">
        <v>273</v>
      </c>
      <c r="C525" s="142" t="s">
        <v>20</v>
      </c>
      <c r="D525" s="14" t="s">
        <v>21</v>
      </c>
      <c r="E525" s="19" t="s">
        <v>20</v>
      </c>
      <c r="F525" s="14" t="s">
        <v>47</v>
      </c>
      <c r="G525" s="14">
        <v>35801</v>
      </c>
      <c r="H525" s="40" t="s">
        <v>297</v>
      </c>
      <c r="I525" s="73"/>
      <c r="J525" s="14" t="s">
        <v>298</v>
      </c>
      <c r="K525" s="16" t="s">
        <v>300</v>
      </c>
      <c r="L525" s="15" t="s">
        <v>34</v>
      </c>
      <c r="M525" s="11" t="s">
        <v>287</v>
      </c>
      <c r="N525" s="90">
        <v>1</v>
      </c>
      <c r="O525" s="90">
        <v>4603</v>
      </c>
      <c r="P525" s="16" t="s">
        <v>36</v>
      </c>
      <c r="Q525" s="110">
        <v>4603</v>
      </c>
      <c r="R525" s="110">
        <v>4603</v>
      </c>
    </row>
    <row r="526" spans="1:18" x14ac:dyDescent="0.3">
      <c r="A526" s="29" t="s">
        <v>18</v>
      </c>
      <c r="B526" s="29" t="s">
        <v>301</v>
      </c>
      <c r="C526" s="19" t="s">
        <v>20</v>
      </c>
      <c r="D526" s="19" t="s">
        <v>21</v>
      </c>
      <c r="E526" s="19" t="s">
        <v>20</v>
      </c>
      <c r="F526" s="19" t="s">
        <v>22</v>
      </c>
      <c r="G526" s="19" t="s">
        <v>99</v>
      </c>
      <c r="H526" s="19" t="s">
        <v>81</v>
      </c>
      <c r="I526" s="14" t="s">
        <v>173</v>
      </c>
      <c r="J526" s="14" t="s">
        <v>174</v>
      </c>
      <c r="K526" s="21" t="s">
        <v>80</v>
      </c>
      <c r="L526" s="41" t="s">
        <v>80</v>
      </c>
      <c r="M526" s="11" t="s">
        <v>114</v>
      </c>
      <c r="N526" s="90">
        <v>4</v>
      </c>
      <c r="O526" s="90">
        <f>R526/N526</f>
        <v>825</v>
      </c>
      <c r="P526" s="16" t="s">
        <v>29</v>
      </c>
      <c r="Q526" s="114">
        <v>3300</v>
      </c>
      <c r="R526" s="114">
        <v>3300</v>
      </c>
    </row>
    <row r="527" spans="1:18" x14ac:dyDescent="0.3">
      <c r="A527" s="29" t="s">
        <v>18</v>
      </c>
      <c r="B527" s="29" t="s">
        <v>301</v>
      </c>
      <c r="C527" s="19" t="s">
        <v>20</v>
      </c>
      <c r="D527" s="19" t="s">
        <v>21</v>
      </c>
      <c r="E527" s="19" t="s">
        <v>20</v>
      </c>
      <c r="F527" s="19" t="s">
        <v>22</v>
      </c>
      <c r="G527" s="19" t="s">
        <v>99</v>
      </c>
      <c r="H527" s="19" t="s">
        <v>81</v>
      </c>
      <c r="I527" s="14" t="s">
        <v>125</v>
      </c>
      <c r="J527" s="14" t="s">
        <v>126</v>
      </c>
      <c r="K527" s="21" t="s">
        <v>80</v>
      </c>
      <c r="L527" s="41" t="s">
        <v>80</v>
      </c>
      <c r="M527" s="11" t="s">
        <v>84</v>
      </c>
      <c r="N527" s="90">
        <v>7</v>
      </c>
      <c r="O527" s="90">
        <f t="shared" ref="O527:O563" si="1">R527/N527</f>
        <v>82.5</v>
      </c>
      <c r="P527" s="16" t="s">
        <v>29</v>
      </c>
      <c r="Q527" s="114">
        <v>577.5</v>
      </c>
      <c r="R527" s="114">
        <v>577.5</v>
      </c>
    </row>
    <row r="528" spans="1:18" x14ac:dyDescent="0.3">
      <c r="A528" s="29" t="s">
        <v>18</v>
      </c>
      <c r="B528" s="29" t="s">
        <v>301</v>
      </c>
      <c r="C528" s="19" t="s">
        <v>20</v>
      </c>
      <c r="D528" s="19" t="s">
        <v>21</v>
      </c>
      <c r="E528" s="19" t="s">
        <v>20</v>
      </c>
      <c r="F528" s="19" t="s">
        <v>22</v>
      </c>
      <c r="G528" s="19" t="s">
        <v>99</v>
      </c>
      <c r="H528" s="19" t="s">
        <v>81</v>
      </c>
      <c r="I528" s="14" t="s">
        <v>509</v>
      </c>
      <c r="J528" s="14" t="s">
        <v>510</v>
      </c>
      <c r="K528" s="21" t="s">
        <v>80</v>
      </c>
      <c r="L528" s="41" t="s">
        <v>80</v>
      </c>
      <c r="M528" s="11" t="s">
        <v>28</v>
      </c>
      <c r="N528" s="90">
        <v>2</v>
      </c>
      <c r="O528" s="90">
        <f t="shared" si="1"/>
        <v>3.5</v>
      </c>
      <c r="P528" s="16" t="s">
        <v>29</v>
      </c>
      <c r="Q528" s="114">
        <v>7</v>
      </c>
      <c r="R528" s="114">
        <v>7</v>
      </c>
    </row>
    <row r="529" spans="1:18" x14ac:dyDescent="0.3">
      <c r="A529" s="29" t="s">
        <v>18</v>
      </c>
      <c r="B529" s="29" t="s">
        <v>301</v>
      </c>
      <c r="C529" s="19" t="s">
        <v>20</v>
      </c>
      <c r="D529" s="19" t="s">
        <v>21</v>
      </c>
      <c r="E529" s="19" t="s">
        <v>20</v>
      </c>
      <c r="F529" s="19" t="s">
        <v>22</v>
      </c>
      <c r="G529" s="19" t="s">
        <v>99</v>
      </c>
      <c r="H529" s="19" t="s">
        <v>81</v>
      </c>
      <c r="I529" s="14" t="s">
        <v>1029</v>
      </c>
      <c r="J529" s="14" t="s">
        <v>1030</v>
      </c>
      <c r="K529" s="21" t="s">
        <v>80</v>
      </c>
      <c r="L529" s="41" t="s">
        <v>80</v>
      </c>
      <c r="M529" s="11" t="s">
        <v>28</v>
      </c>
      <c r="N529" s="90">
        <v>2</v>
      </c>
      <c r="O529" s="90">
        <f t="shared" si="1"/>
        <v>8.01</v>
      </c>
      <c r="P529" s="16" t="s">
        <v>29</v>
      </c>
      <c r="Q529" s="114">
        <v>16.02</v>
      </c>
      <c r="R529" s="114">
        <v>16.02</v>
      </c>
    </row>
    <row r="530" spans="1:18" x14ac:dyDescent="0.3">
      <c r="A530" s="29" t="s">
        <v>18</v>
      </c>
      <c r="B530" s="29" t="s">
        <v>301</v>
      </c>
      <c r="C530" s="19" t="s">
        <v>20</v>
      </c>
      <c r="D530" s="19" t="s">
        <v>21</v>
      </c>
      <c r="E530" s="19" t="s">
        <v>20</v>
      </c>
      <c r="F530" s="19" t="s">
        <v>22</v>
      </c>
      <c r="G530" s="19" t="s">
        <v>99</v>
      </c>
      <c r="H530" s="19" t="s">
        <v>81</v>
      </c>
      <c r="I530" s="14" t="s">
        <v>171</v>
      </c>
      <c r="J530" s="14" t="s">
        <v>172</v>
      </c>
      <c r="K530" s="21" t="s">
        <v>80</v>
      </c>
      <c r="L530" s="41" t="s">
        <v>80</v>
      </c>
      <c r="M530" s="11" t="s">
        <v>28</v>
      </c>
      <c r="N530" s="90">
        <v>10</v>
      </c>
      <c r="O530" s="90">
        <f t="shared" si="1"/>
        <v>3.4490000000000003</v>
      </c>
      <c r="P530" s="16" t="s">
        <v>29</v>
      </c>
      <c r="Q530" s="114">
        <v>34.49</v>
      </c>
      <c r="R530" s="114">
        <v>34.49</v>
      </c>
    </row>
    <row r="531" spans="1:18" ht="41.4" x14ac:dyDescent="0.3">
      <c r="A531" s="29" t="s">
        <v>18</v>
      </c>
      <c r="B531" s="29" t="s">
        <v>301</v>
      </c>
      <c r="C531" s="19" t="s">
        <v>20</v>
      </c>
      <c r="D531" s="19" t="s">
        <v>21</v>
      </c>
      <c r="E531" s="19" t="s">
        <v>20</v>
      </c>
      <c r="F531" s="19" t="s">
        <v>22</v>
      </c>
      <c r="G531" s="19" t="s">
        <v>235</v>
      </c>
      <c r="H531" s="14" t="s">
        <v>59</v>
      </c>
      <c r="I531" s="14" t="s">
        <v>315</v>
      </c>
      <c r="J531" s="14" t="s">
        <v>316</v>
      </c>
      <c r="K531" s="21" t="s">
        <v>80</v>
      </c>
      <c r="L531" s="41" t="s">
        <v>80</v>
      </c>
      <c r="M531" s="11" t="s">
        <v>28</v>
      </c>
      <c r="N531" s="90">
        <v>1</v>
      </c>
      <c r="O531" s="90">
        <f t="shared" si="1"/>
        <v>2200</v>
      </c>
      <c r="P531" s="16" t="s">
        <v>29</v>
      </c>
      <c r="Q531" s="114">
        <v>2200</v>
      </c>
      <c r="R531" s="114">
        <v>2200</v>
      </c>
    </row>
    <row r="532" spans="1:18" x14ac:dyDescent="0.3">
      <c r="A532" s="29" t="s">
        <v>18</v>
      </c>
      <c r="B532" s="29" t="s">
        <v>301</v>
      </c>
      <c r="C532" s="19" t="s">
        <v>20</v>
      </c>
      <c r="D532" s="19" t="s">
        <v>21</v>
      </c>
      <c r="E532" s="19" t="s">
        <v>20</v>
      </c>
      <c r="F532" s="19" t="s">
        <v>163</v>
      </c>
      <c r="G532" s="19" t="s">
        <v>302</v>
      </c>
      <c r="H532" s="21" t="s">
        <v>477</v>
      </c>
      <c r="I532" s="14" t="s">
        <v>524</v>
      </c>
      <c r="J532" s="14" t="s">
        <v>525</v>
      </c>
      <c r="K532" s="21" t="s">
        <v>80</v>
      </c>
      <c r="L532" s="41" t="s">
        <v>80</v>
      </c>
      <c r="M532" s="11" t="s">
        <v>28</v>
      </c>
      <c r="N532" s="90">
        <v>7</v>
      </c>
      <c r="O532" s="90">
        <f t="shared" si="1"/>
        <v>370.04</v>
      </c>
      <c r="P532" s="16" t="s">
        <v>29</v>
      </c>
      <c r="Q532" s="114">
        <v>2590.2800000000002</v>
      </c>
      <c r="R532" s="114">
        <v>2590.2800000000002</v>
      </c>
    </row>
    <row r="533" spans="1:18" x14ac:dyDescent="0.3">
      <c r="A533" s="29" t="s">
        <v>18</v>
      </c>
      <c r="B533" s="29" t="s">
        <v>301</v>
      </c>
      <c r="C533" s="19" t="s">
        <v>20</v>
      </c>
      <c r="D533" s="19" t="s">
        <v>21</v>
      </c>
      <c r="E533" s="19" t="s">
        <v>20</v>
      </c>
      <c r="F533" s="19" t="s">
        <v>163</v>
      </c>
      <c r="G533" s="19" t="s">
        <v>302</v>
      </c>
      <c r="H533" s="21" t="s">
        <v>477</v>
      </c>
      <c r="I533" s="14" t="s">
        <v>408</v>
      </c>
      <c r="J533" s="14" t="s">
        <v>409</v>
      </c>
      <c r="K533" s="21" t="s">
        <v>80</v>
      </c>
      <c r="L533" s="41" t="s">
        <v>80</v>
      </c>
      <c r="M533" s="11" t="s">
        <v>28</v>
      </c>
      <c r="N533" s="90">
        <v>6</v>
      </c>
      <c r="O533" s="90">
        <f t="shared" si="1"/>
        <v>131.5</v>
      </c>
      <c r="P533" s="16" t="s">
        <v>29</v>
      </c>
      <c r="Q533" s="114">
        <v>789</v>
      </c>
      <c r="R533" s="114">
        <v>789</v>
      </c>
    </row>
    <row r="534" spans="1:18" x14ac:dyDescent="0.3">
      <c r="A534" s="29" t="s">
        <v>18</v>
      </c>
      <c r="B534" s="29" t="s">
        <v>301</v>
      </c>
      <c r="C534" s="19" t="s">
        <v>20</v>
      </c>
      <c r="D534" s="19" t="s">
        <v>21</v>
      </c>
      <c r="E534" s="19" t="s">
        <v>20</v>
      </c>
      <c r="F534" s="19" t="s">
        <v>163</v>
      </c>
      <c r="G534" s="19" t="s">
        <v>302</v>
      </c>
      <c r="H534" s="21" t="s">
        <v>477</v>
      </c>
      <c r="I534" s="14" t="s">
        <v>165</v>
      </c>
      <c r="J534" s="14" t="s">
        <v>166</v>
      </c>
      <c r="K534" s="21" t="s">
        <v>80</v>
      </c>
      <c r="L534" s="41" t="s">
        <v>80</v>
      </c>
      <c r="M534" s="11" t="s">
        <v>84</v>
      </c>
      <c r="N534" s="90">
        <v>20</v>
      </c>
      <c r="O534" s="90">
        <f t="shared" si="1"/>
        <v>106.03599999999999</v>
      </c>
      <c r="P534" s="16" t="s">
        <v>29</v>
      </c>
      <c r="Q534" s="114">
        <v>2120.7199999999998</v>
      </c>
      <c r="R534" s="114">
        <v>2120.7199999999998</v>
      </c>
    </row>
    <row r="535" spans="1:18" ht="27.6" x14ac:dyDescent="0.3">
      <c r="A535" s="29" t="s">
        <v>18</v>
      </c>
      <c r="B535" s="29" t="s">
        <v>301</v>
      </c>
      <c r="C535" s="19" t="s">
        <v>20</v>
      </c>
      <c r="D535" s="19" t="s">
        <v>21</v>
      </c>
      <c r="E535" s="19" t="s">
        <v>20</v>
      </c>
      <c r="F535" s="19" t="s">
        <v>22</v>
      </c>
      <c r="G535" s="19" t="s">
        <v>302</v>
      </c>
      <c r="H535" s="21" t="s">
        <v>477</v>
      </c>
      <c r="I535" s="14" t="s">
        <v>1031</v>
      </c>
      <c r="J535" s="14" t="s">
        <v>1032</v>
      </c>
      <c r="K535" s="21" t="s">
        <v>80</v>
      </c>
      <c r="L535" s="41" t="s">
        <v>80</v>
      </c>
      <c r="M535" s="11" t="s">
        <v>28</v>
      </c>
      <c r="N535" s="90">
        <v>4</v>
      </c>
      <c r="O535" s="90">
        <f t="shared" si="1"/>
        <v>299.27999999999997</v>
      </c>
      <c r="P535" s="16" t="s">
        <v>29</v>
      </c>
      <c r="Q535" s="114">
        <v>1197.1199999999999</v>
      </c>
      <c r="R535" s="114">
        <v>1197.1199999999999</v>
      </c>
    </row>
    <row r="536" spans="1:18" x14ac:dyDescent="0.3">
      <c r="A536" s="29" t="s">
        <v>18</v>
      </c>
      <c r="B536" s="29" t="s">
        <v>301</v>
      </c>
      <c r="C536" s="19" t="s">
        <v>20</v>
      </c>
      <c r="D536" s="19" t="s">
        <v>21</v>
      </c>
      <c r="E536" s="19" t="s">
        <v>20</v>
      </c>
      <c r="F536" s="19" t="s">
        <v>22</v>
      </c>
      <c r="G536" s="19" t="s">
        <v>302</v>
      </c>
      <c r="H536" s="21" t="s">
        <v>477</v>
      </c>
      <c r="I536" s="14" t="s">
        <v>303</v>
      </c>
      <c r="J536" s="14" t="s">
        <v>304</v>
      </c>
      <c r="K536" s="21" t="s">
        <v>80</v>
      </c>
      <c r="L536" s="41" t="s">
        <v>80</v>
      </c>
      <c r="M536" s="11" t="s">
        <v>114</v>
      </c>
      <c r="N536" s="90">
        <v>1</v>
      </c>
      <c r="O536" s="90">
        <f t="shared" si="1"/>
        <v>598.55999999999995</v>
      </c>
      <c r="P536" s="16" t="s">
        <v>29</v>
      </c>
      <c r="Q536" s="114">
        <v>598.55999999999995</v>
      </c>
      <c r="R536" s="114">
        <v>598.55999999999995</v>
      </c>
    </row>
    <row r="537" spans="1:18" x14ac:dyDescent="0.3">
      <c r="A537" s="29" t="s">
        <v>18</v>
      </c>
      <c r="B537" s="29" t="s">
        <v>301</v>
      </c>
      <c r="C537" s="19" t="s">
        <v>20</v>
      </c>
      <c r="D537" s="19" t="s">
        <v>21</v>
      </c>
      <c r="E537" s="19" t="s">
        <v>20</v>
      </c>
      <c r="F537" s="19" t="s">
        <v>22</v>
      </c>
      <c r="G537" s="19" t="s">
        <v>302</v>
      </c>
      <c r="H537" s="21" t="s">
        <v>477</v>
      </c>
      <c r="I537" s="14" t="s">
        <v>305</v>
      </c>
      <c r="J537" s="14" t="s">
        <v>265</v>
      </c>
      <c r="K537" s="21" t="s">
        <v>80</v>
      </c>
      <c r="L537" s="41" t="s">
        <v>80</v>
      </c>
      <c r="M537" s="11" t="s">
        <v>114</v>
      </c>
      <c r="N537" s="90">
        <v>2</v>
      </c>
      <c r="O537" s="90">
        <f t="shared" si="1"/>
        <v>909.44</v>
      </c>
      <c r="P537" s="16" t="s">
        <v>29</v>
      </c>
      <c r="Q537" s="114">
        <v>1818.88</v>
      </c>
      <c r="R537" s="114">
        <v>1818.88</v>
      </c>
    </row>
    <row r="538" spans="1:18" x14ac:dyDescent="0.3">
      <c r="A538" s="29" t="s">
        <v>18</v>
      </c>
      <c r="B538" s="29" t="s">
        <v>301</v>
      </c>
      <c r="C538" s="19" t="s">
        <v>20</v>
      </c>
      <c r="D538" s="19" t="s">
        <v>21</v>
      </c>
      <c r="E538" s="19" t="s">
        <v>20</v>
      </c>
      <c r="F538" s="19" t="s">
        <v>22</v>
      </c>
      <c r="G538" s="19" t="s">
        <v>302</v>
      </c>
      <c r="H538" s="21" t="s">
        <v>477</v>
      </c>
      <c r="I538" s="14" t="s">
        <v>1033</v>
      </c>
      <c r="J538" s="14" t="s">
        <v>1034</v>
      </c>
      <c r="K538" s="21" t="s">
        <v>80</v>
      </c>
      <c r="L538" s="41" t="s">
        <v>80</v>
      </c>
      <c r="M538" s="11" t="s">
        <v>92</v>
      </c>
      <c r="N538" s="90">
        <v>1</v>
      </c>
      <c r="O538" s="90">
        <f t="shared" si="1"/>
        <v>135.72</v>
      </c>
      <c r="P538" s="16" t="s">
        <v>29</v>
      </c>
      <c r="Q538" s="114">
        <v>135.72</v>
      </c>
      <c r="R538" s="114">
        <v>135.72</v>
      </c>
    </row>
    <row r="539" spans="1:18" ht="27.6" x14ac:dyDescent="0.3">
      <c r="A539" s="29" t="s">
        <v>18</v>
      </c>
      <c r="B539" s="29" t="s">
        <v>301</v>
      </c>
      <c r="C539" s="19" t="s">
        <v>20</v>
      </c>
      <c r="D539" s="19" t="s">
        <v>21</v>
      </c>
      <c r="E539" s="19" t="s">
        <v>20</v>
      </c>
      <c r="F539" s="19" t="s">
        <v>22</v>
      </c>
      <c r="G539" s="19" t="s">
        <v>302</v>
      </c>
      <c r="H539" s="21" t="s">
        <v>477</v>
      </c>
      <c r="I539" s="14" t="s">
        <v>859</v>
      </c>
      <c r="J539" s="14" t="s">
        <v>860</v>
      </c>
      <c r="K539" s="21" t="s">
        <v>80</v>
      </c>
      <c r="L539" s="41" t="s">
        <v>80</v>
      </c>
      <c r="M539" s="11" t="s">
        <v>28</v>
      </c>
      <c r="N539" s="90">
        <v>1</v>
      </c>
      <c r="O539" s="90">
        <f t="shared" si="1"/>
        <v>157.76</v>
      </c>
      <c r="P539" s="16" t="s">
        <v>29</v>
      </c>
      <c r="Q539" s="114">
        <v>157.76</v>
      </c>
      <c r="R539" s="114">
        <v>157.76</v>
      </c>
    </row>
    <row r="540" spans="1:18" x14ac:dyDescent="0.3">
      <c r="A540" s="29" t="s">
        <v>18</v>
      </c>
      <c r="B540" s="29" t="s">
        <v>301</v>
      </c>
      <c r="C540" s="19" t="s">
        <v>20</v>
      </c>
      <c r="D540" s="19" t="s">
        <v>21</v>
      </c>
      <c r="E540" s="19" t="s">
        <v>20</v>
      </c>
      <c r="F540" s="19" t="s">
        <v>22</v>
      </c>
      <c r="G540" s="19" t="s">
        <v>302</v>
      </c>
      <c r="H540" s="21" t="s">
        <v>477</v>
      </c>
      <c r="I540" s="14" t="s">
        <v>1035</v>
      </c>
      <c r="J540" s="14" t="s">
        <v>1012</v>
      </c>
      <c r="K540" s="21" t="s">
        <v>80</v>
      </c>
      <c r="L540" s="41" t="s">
        <v>80</v>
      </c>
      <c r="M540" s="11" t="s">
        <v>92</v>
      </c>
      <c r="N540" s="90">
        <v>1</v>
      </c>
      <c r="O540" s="90">
        <f t="shared" si="1"/>
        <v>91.96</v>
      </c>
      <c r="P540" s="16" t="s">
        <v>29</v>
      </c>
      <c r="Q540" s="114">
        <v>91.96</v>
      </c>
      <c r="R540" s="114">
        <v>91.96</v>
      </c>
    </row>
    <row r="541" spans="1:18" ht="41.4" x14ac:dyDescent="0.3">
      <c r="A541" s="29" t="s">
        <v>18</v>
      </c>
      <c r="B541" s="29" t="s">
        <v>301</v>
      </c>
      <c r="C541" s="19" t="s">
        <v>20</v>
      </c>
      <c r="D541" s="19" t="s">
        <v>21</v>
      </c>
      <c r="E541" s="19" t="s">
        <v>20</v>
      </c>
      <c r="F541" s="19" t="s">
        <v>22</v>
      </c>
      <c r="G541" s="19" t="s">
        <v>310</v>
      </c>
      <c r="H541" s="21" t="s">
        <v>840</v>
      </c>
      <c r="I541" s="14" t="s">
        <v>313</v>
      </c>
      <c r="J541" s="14" t="s">
        <v>314</v>
      </c>
      <c r="K541" s="21" t="s">
        <v>80</v>
      </c>
      <c r="L541" s="41" t="s">
        <v>80</v>
      </c>
      <c r="M541" s="11" t="s">
        <v>28</v>
      </c>
      <c r="N541" s="90">
        <v>8</v>
      </c>
      <c r="O541" s="90">
        <f t="shared" si="1"/>
        <v>38</v>
      </c>
      <c r="P541" s="16" t="s">
        <v>29</v>
      </c>
      <c r="Q541" s="114">
        <v>304</v>
      </c>
      <c r="R541" s="114">
        <v>304</v>
      </c>
    </row>
    <row r="542" spans="1:18" x14ac:dyDescent="0.3">
      <c r="A542" s="29" t="s">
        <v>18</v>
      </c>
      <c r="B542" s="29" t="s">
        <v>301</v>
      </c>
      <c r="C542" s="19" t="s">
        <v>20</v>
      </c>
      <c r="D542" s="19" t="s">
        <v>21</v>
      </c>
      <c r="E542" s="19" t="s">
        <v>20</v>
      </c>
      <c r="F542" s="19" t="s">
        <v>22</v>
      </c>
      <c r="G542" s="19" t="s">
        <v>135</v>
      </c>
      <c r="H542" s="14" t="s">
        <v>1036</v>
      </c>
      <c r="I542" s="14" t="s">
        <v>1037</v>
      </c>
      <c r="J542" s="14" t="s">
        <v>1038</v>
      </c>
      <c r="K542" s="21" t="s">
        <v>80</v>
      </c>
      <c r="L542" s="41" t="s">
        <v>80</v>
      </c>
      <c r="M542" s="11" t="s">
        <v>28</v>
      </c>
      <c r="N542" s="90">
        <v>1</v>
      </c>
      <c r="O542" s="90">
        <f t="shared" si="1"/>
        <v>150</v>
      </c>
      <c r="P542" s="16" t="s">
        <v>29</v>
      </c>
      <c r="Q542" s="114">
        <v>150</v>
      </c>
      <c r="R542" s="114">
        <v>150</v>
      </c>
    </row>
    <row r="543" spans="1:18" x14ac:dyDescent="0.3">
      <c r="A543" s="29" t="s">
        <v>18</v>
      </c>
      <c r="B543" s="29" t="s">
        <v>301</v>
      </c>
      <c r="C543" s="19" t="s">
        <v>20</v>
      </c>
      <c r="D543" s="19" t="s">
        <v>21</v>
      </c>
      <c r="E543" s="19" t="s">
        <v>20</v>
      </c>
      <c r="F543" s="19" t="s">
        <v>22</v>
      </c>
      <c r="G543" s="19" t="s">
        <v>135</v>
      </c>
      <c r="H543" s="14" t="s">
        <v>1036</v>
      </c>
      <c r="I543" s="14" t="s">
        <v>250</v>
      </c>
      <c r="J543" s="14" t="s">
        <v>251</v>
      </c>
      <c r="K543" s="21" t="s">
        <v>80</v>
      </c>
      <c r="L543" s="41" t="s">
        <v>80</v>
      </c>
      <c r="M543" s="11" t="s">
        <v>28</v>
      </c>
      <c r="N543" s="90">
        <v>1</v>
      </c>
      <c r="O543" s="90">
        <f t="shared" si="1"/>
        <v>200</v>
      </c>
      <c r="P543" s="16" t="s">
        <v>29</v>
      </c>
      <c r="Q543" s="114">
        <v>200</v>
      </c>
      <c r="R543" s="114">
        <v>200</v>
      </c>
    </row>
    <row r="544" spans="1:18" x14ac:dyDescent="0.3">
      <c r="A544" s="29" t="s">
        <v>18</v>
      </c>
      <c r="B544" s="29" t="s">
        <v>301</v>
      </c>
      <c r="C544" s="19" t="s">
        <v>20</v>
      </c>
      <c r="D544" s="19" t="s">
        <v>37</v>
      </c>
      <c r="E544" s="19" t="s">
        <v>20</v>
      </c>
      <c r="F544" s="19" t="s">
        <v>41</v>
      </c>
      <c r="G544" s="19" t="s">
        <v>99</v>
      </c>
      <c r="H544" s="19" t="s">
        <v>81</v>
      </c>
      <c r="I544" s="14" t="s">
        <v>173</v>
      </c>
      <c r="J544" s="14" t="s">
        <v>174</v>
      </c>
      <c r="K544" s="21" t="s">
        <v>80</v>
      </c>
      <c r="L544" s="41" t="s">
        <v>80</v>
      </c>
      <c r="M544" s="11" t="s">
        <v>114</v>
      </c>
      <c r="N544" s="90">
        <v>1</v>
      </c>
      <c r="O544" s="90">
        <f t="shared" si="1"/>
        <v>824.96</v>
      </c>
      <c r="P544" s="16" t="s">
        <v>29</v>
      </c>
      <c r="Q544" s="114">
        <v>824.96</v>
      </c>
      <c r="R544" s="114">
        <v>824.96</v>
      </c>
    </row>
    <row r="545" spans="1:18" x14ac:dyDescent="0.3">
      <c r="A545" s="29" t="s">
        <v>18</v>
      </c>
      <c r="B545" s="29" t="s">
        <v>301</v>
      </c>
      <c r="C545" s="19" t="s">
        <v>20</v>
      </c>
      <c r="D545" s="19" t="s">
        <v>37</v>
      </c>
      <c r="E545" s="19" t="s">
        <v>20</v>
      </c>
      <c r="F545" s="19" t="s">
        <v>41</v>
      </c>
      <c r="G545" s="19" t="s">
        <v>99</v>
      </c>
      <c r="H545" s="19" t="s">
        <v>81</v>
      </c>
      <c r="I545" s="14" t="s">
        <v>125</v>
      </c>
      <c r="J545" s="14" t="s">
        <v>126</v>
      </c>
      <c r="K545" s="21" t="s">
        <v>80</v>
      </c>
      <c r="L545" s="41" t="s">
        <v>80</v>
      </c>
      <c r="M545" s="11" t="s">
        <v>84</v>
      </c>
      <c r="N545" s="90">
        <v>8</v>
      </c>
      <c r="O545" s="90">
        <f t="shared" si="1"/>
        <v>82.5</v>
      </c>
      <c r="P545" s="16" t="s">
        <v>29</v>
      </c>
      <c r="Q545" s="114">
        <v>660</v>
      </c>
      <c r="R545" s="114">
        <v>660</v>
      </c>
    </row>
    <row r="546" spans="1:18" x14ac:dyDescent="0.3">
      <c r="A546" s="29" t="s">
        <v>18</v>
      </c>
      <c r="B546" s="29" t="s">
        <v>301</v>
      </c>
      <c r="C546" s="19" t="s">
        <v>20</v>
      </c>
      <c r="D546" s="19" t="s">
        <v>37</v>
      </c>
      <c r="E546" s="19" t="s">
        <v>20</v>
      </c>
      <c r="F546" s="19" t="s">
        <v>41</v>
      </c>
      <c r="G546" s="19" t="s">
        <v>99</v>
      </c>
      <c r="H546" s="19" t="s">
        <v>81</v>
      </c>
      <c r="I546" s="14" t="s">
        <v>127</v>
      </c>
      <c r="J546" s="14" t="s">
        <v>128</v>
      </c>
      <c r="K546" s="21" t="s">
        <v>80</v>
      </c>
      <c r="L546" s="41" t="s">
        <v>80</v>
      </c>
      <c r="M546" s="11" t="s">
        <v>84</v>
      </c>
      <c r="N546" s="90">
        <v>7</v>
      </c>
      <c r="O546" s="90">
        <f t="shared" si="1"/>
        <v>168.82999999999998</v>
      </c>
      <c r="P546" s="16" t="s">
        <v>29</v>
      </c>
      <c r="Q546" s="114">
        <v>1181.81</v>
      </c>
      <c r="R546" s="114">
        <v>1181.81</v>
      </c>
    </row>
    <row r="547" spans="1:18" x14ac:dyDescent="0.3">
      <c r="A547" s="29" t="s">
        <v>18</v>
      </c>
      <c r="B547" s="29" t="s">
        <v>301</v>
      </c>
      <c r="C547" s="19" t="s">
        <v>20</v>
      </c>
      <c r="D547" s="19" t="s">
        <v>37</v>
      </c>
      <c r="E547" s="19" t="s">
        <v>20</v>
      </c>
      <c r="F547" s="19" t="s">
        <v>41</v>
      </c>
      <c r="G547" s="19" t="s">
        <v>99</v>
      </c>
      <c r="H547" s="19" t="s">
        <v>81</v>
      </c>
      <c r="I547" s="14" t="s">
        <v>1039</v>
      </c>
      <c r="J547" s="14" t="s">
        <v>1040</v>
      </c>
      <c r="K547" s="21" t="s">
        <v>80</v>
      </c>
      <c r="L547" s="41" t="s">
        <v>80</v>
      </c>
      <c r="M547" s="11" t="s">
        <v>84</v>
      </c>
      <c r="N547" s="90">
        <v>7</v>
      </c>
      <c r="O547" s="90">
        <f t="shared" si="1"/>
        <v>32.67</v>
      </c>
      <c r="P547" s="16" t="s">
        <v>29</v>
      </c>
      <c r="Q547" s="114">
        <v>228.69</v>
      </c>
      <c r="R547" s="114">
        <v>228.69</v>
      </c>
    </row>
    <row r="548" spans="1:18" x14ac:dyDescent="0.3">
      <c r="A548" s="29" t="s">
        <v>18</v>
      </c>
      <c r="B548" s="29" t="s">
        <v>301</v>
      </c>
      <c r="C548" s="19" t="s">
        <v>20</v>
      </c>
      <c r="D548" s="19" t="s">
        <v>37</v>
      </c>
      <c r="E548" s="19" t="s">
        <v>20</v>
      </c>
      <c r="F548" s="19" t="s">
        <v>41</v>
      </c>
      <c r="G548" s="19" t="s">
        <v>99</v>
      </c>
      <c r="H548" s="19" t="s">
        <v>81</v>
      </c>
      <c r="I548" s="14" t="s">
        <v>200</v>
      </c>
      <c r="J548" s="14" t="s">
        <v>201</v>
      </c>
      <c r="K548" s="21" t="s">
        <v>80</v>
      </c>
      <c r="L548" s="41" t="s">
        <v>80</v>
      </c>
      <c r="M548" s="11" t="s">
        <v>28</v>
      </c>
      <c r="N548" s="90">
        <v>8</v>
      </c>
      <c r="O548" s="90">
        <f t="shared" si="1"/>
        <v>27.39</v>
      </c>
      <c r="P548" s="16" t="s">
        <v>29</v>
      </c>
      <c r="Q548" s="114">
        <v>219.12</v>
      </c>
      <c r="R548" s="114">
        <v>219.12</v>
      </c>
    </row>
    <row r="549" spans="1:18" x14ac:dyDescent="0.3">
      <c r="A549" s="29" t="s">
        <v>18</v>
      </c>
      <c r="B549" s="29" t="s">
        <v>301</v>
      </c>
      <c r="C549" s="19" t="s">
        <v>20</v>
      </c>
      <c r="D549" s="19" t="s">
        <v>37</v>
      </c>
      <c r="E549" s="19" t="s">
        <v>20</v>
      </c>
      <c r="F549" s="19" t="s">
        <v>41</v>
      </c>
      <c r="G549" s="19" t="s">
        <v>99</v>
      </c>
      <c r="H549" s="19" t="s">
        <v>81</v>
      </c>
      <c r="I549" s="14" t="s">
        <v>1041</v>
      </c>
      <c r="J549" s="14" t="s">
        <v>1042</v>
      </c>
      <c r="K549" s="21" t="s">
        <v>80</v>
      </c>
      <c r="L549" s="41" t="s">
        <v>80</v>
      </c>
      <c r="M549" s="11" t="s">
        <v>28</v>
      </c>
      <c r="N549" s="90">
        <v>8</v>
      </c>
      <c r="O549" s="90">
        <f t="shared" si="1"/>
        <v>39.979999999999997</v>
      </c>
      <c r="P549" s="16" t="s">
        <v>29</v>
      </c>
      <c r="Q549" s="114">
        <v>319.83999999999997</v>
      </c>
      <c r="R549" s="114">
        <v>319.83999999999997</v>
      </c>
    </row>
    <row r="550" spans="1:18" x14ac:dyDescent="0.3">
      <c r="A550" s="29" t="s">
        <v>18</v>
      </c>
      <c r="B550" s="29" t="s">
        <v>301</v>
      </c>
      <c r="C550" s="19" t="s">
        <v>20</v>
      </c>
      <c r="D550" s="19" t="s">
        <v>37</v>
      </c>
      <c r="E550" s="19" t="s">
        <v>20</v>
      </c>
      <c r="F550" s="19" t="s">
        <v>41</v>
      </c>
      <c r="G550" s="19" t="s">
        <v>99</v>
      </c>
      <c r="H550" s="19" t="s">
        <v>81</v>
      </c>
      <c r="I550" s="14" t="s">
        <v>1043</v>
      </c>
      <c r="J550" s="14" t="s">
        <v>1044</v>
      </c>
      <c r="K550" s="21" t="s">
        <v>80</v>
      </c>
      <c r="L550" s="41" t="s">
        <v>80</v>
      </c>
      <c r="M550" s="11" t="s">
        <v>28</v>
      </c>
      <c r="N550" s="90">
        <v>6</v>
      </c>
      <c r="O550" s="90">
        <f t="shared" si="1"/>
        <v>15.37</v>
      </c>
      <c r="P550" s="16" t="s">
        <v>29</v>
      </c>
      <c r="Q550" s="114">
        <v>92.22</v>
      </c>
      <c r="R550" s="114">
        <v>92.22</v>
      </c>
    </row>
    <row r="551" spans="1:18" x14ac:dyDescent="0.3">
      <c r="A551" s="29" t="s">
        <v>18</v>
      </c>
      <c r="B551" s="29" t="s">
        <v>301</v>
      </c>
      <c r="C551" s="19" t="s">
        <v>20</v>
      </c>
      <c r="D551" s="19" t="s">
        <v>37</v>
      </c>
      <c r="E551" s="19" t="s">
        <v>20</v>
      </c>
      <c r="F551" s="19" t="s">
        <v>41</v>
      </c>
      <c r="G551" s="19" t="s">
        <v>99</v>
      </c>
      <c r="H551" s="19" t="s">
        <v>81</v>
      </c>
      <c r="I551" s="14" t="s">
        <v>759</v>
      </c>
      <c r="J551" s="14" t="s">
        <v>760</v>
      </c>
      <c r="K551" s="21" t="s">
        <v>80</v>
      </c>
      <c r="L551" s="41" t="s">
        <v>80</v>
      </c>
      <c r="M551" s="11" t="s">
        <v>28</v>
      </c>
      <c r="N551" s="90">
        <v>6</v>
      </c>
      <c r="O551" s="90">
        <f t="shared" si="1"/>
        <v>19.63</v>
      </c>
      <c r="P551" s="16" t="s">
        <v>29</v>
      </c>
      <c r="Q551" s="114">
        <v>117.78</v>
      </c>
      <c r="R551" s="114">
        <v>117.78</v>
      </c>
    </row>
    <row r="552" spans="1:18" ht="27.6" x14ac:dyDescent="0.3">
      <c r="A552" s="29" t="s">
        <v>18</v>
      </c>
      <c r="B552" s="29" t="s">
        <v>301</v>
      </c>
      <c r="C552" s="19" t="s">
        <v>20</v>
      </c>
      <c r="D552" s="19" t="s">
        <v>37</v>
      </c>
      <c r="E552" s="19" t="s">
        <v>20</v>
      </c>
      <c r="F552" s="19" t="s">
        <v>41</v>
      </c>
      <c r="G552" s="19" t="s">
        <v>99</v>
      </c>
      <c r="H552" s="19" t="s">
        <v>81</v>
      </c>
      <c r="I552" s="14" t="s">
        <v>513</v>
      </c>
      <c r="J552" s="14" t="s">
        <v>514</v>
      </c>
      <c r="K552" s="21" t="s">
        <v>80</v>
      </c>
      <c r="L552" s="41" t="s">
        <v>80</v>
      </c>
      <c r="M552" s="11" t="s">
        <v>28</v>
      </c>
      <c r="N552" s="90">
        <v>12</v>
      </c>
      <c r="O552" s="90">
        <f t="shared" si="1"/>
        <v>3.6</v>
      </c>
      <c r="P552" s="16" t="s">
        <v>29</v>
      </c>
      <c r="Q552" s="114">
        <v>43.2</v>
      </c>
      <c r="R552" s="114">
        <v>43.2</v>
      </c>
    </row>
    <row r="553" spans="1:18" ht="27.6" x14ac:dyDescent="0.3">
      <c r="A553" s="29" t="s">
        <v>18</v>
      </c>
      <c r="B553" s="29" t="s">
        <v>301</v>
      </c>
      <c r="C553" s="19" t="s">
        <v>20</v>
      </c>
      <c r="D553" s="19" t="s">
        <v>37</v>
      </c>
      <c r="E553" s="19" t="s">
        <v>20</v>
      </c>
      <c r="F553" s="19" t="s">
        <v>41</v>
      </c>
      <c r="G553" s="19" t="s">
        <v>99</v>
      </c>
      <c r="H553" s="19" t="s">
        <v>81</v>
      </c>
      <c r="I553" s="14" t="s">
        <v>1021</v>
      </c>
      <c r="J553" s="14" t="s">
        <v>1022</v>
      </c>
      <c r="K553" s="21" t="s">
        <v>80</v>
      </c>
      <c r="L553" s="41" t="s">
        <v>80</v>
      </c>
      <c r="M553" s="11" t="s">
        <v>28</v>
      </c>
      <c r="N553" s="90">
        <v>7</v>
      </c>
      <c r="O553" s="90">
        <f t="shared" si="1"/>
        <v>3.6</v>
      </c>
      <c r="P553" s="16" t="s">
        <v>29</v>
      </c>
      <c r="Q553" s="114">
        <v>25.2</v>
      </c>
      <c r="R553" s="114">
        <v>25.2</v>
      </c>
    </row>
    <row r="554" spans="1:18" x14ac:dyDescent="0.3">
      <c r="A554" s="29" t="s">
        <v>18</v>
      </c>
      <c r="B554" s="29" t="s">
        <v>301</v>
      </c>
      <c r="C554" s="19" t="s">
        <v>20</v>
      </c>
      <c r="D554" s="19" t="s">
        <v>37</v>
      </c>
      <c r="E554" s="19" t="s">
        <v>20</v>
      </c>
      <c r="F554" s="19" t="s">
        <v>41</v>
      </c>
      <c r="G554" s="19" t="s">
        <v>99</v>
      </c>
      <c r="H554" s="19" t="s">
        <v>81</v>
      </c>
      <c r="I554" s="14" t="s">
        <v>171</v>
      </c>
      <c r="J554" s="14" t="s">
        <v>172</v>
      </c>
      <c r="K554" s="21" t="s">
        <v>80</v>
      </c>
      <c r="L554" s="41" t="s">
        <v>80</v>
      </c>
      <c r="M554" s="11" t="s">
        <v>28</v>
      </c>
      <c r="N554" s="90">
        <v>12</v>
      </c>
      <c r="O554" s="90">
        <f t="shared" si="1"/>
        <v>3.51</v>
      </c>
      <c r="P554" s="16" t="s">
        <v>29</v>
      </c>
      <c r="Q554" s="114">
        <v>42.12</v>
      </c>
      <c r="R554" s="114">
        <v>42.12</v>
      </c>
    </row>
    <row r="555" spans="1:18" x14ac:dyDescent="0.3">
      <c r="A555" s="29" t="s">
        <v>18</v>
      </c>
      <c r="B555" s="29" t="s">
        <v>301</v>
      </c>
      <c r="C555" s="19" t="s">
        <v>20</v>
      </c>
      <c r="D555" s="19" t="s">
        <v>37</v>
      </c>
      <c r="E555" s="19" t="s">
        <v>20</v>
      </c>
      <c r="F555" s="19" t="s">
        <v>41</v>
      </c>
      <c r="G555" s="19" t="s">
        <v>99</v>
      </c>
      <c r="H555" s="19" t="s">
        <v>81</v>
      </c>
      <c r="I555" s="14" t="s">
        <v>1023</v>
      </c>
      <c r="J555" s="14" t="s">
        <v>1024</v>
      </c>
      <c r="K555" s="21" t="s">
        <v>80</v>
      </c>
      <c r="L555" s="41" t="s">
        <v>80</v>
      </c>
      <c r="M555" s="11" t="s">
        <v>455</v>
      </c>
      <c r="N555" s="90">
        <v>3</v>
      </c>
      <c r="O555" s="90">
        <f t="shared" si="1"/>
        <v>40.71</v>
      </c>
      <c r="P555" s="16" t="s">
        <v>29</v>
      </c>
      <c r="Q555" s="114">
        <v>122.13</v>
      </c>
      <c r="R555" s="114">
        <v>122.13</v>
      </c>
    </row>
    <row r="556" spans="1:18" x14ac:dyDescent="0.3">
      <c r="A556" s="29" t="s">
        <v>18</v>
      </c>
      <c r="B556" s="29" t="s">
        <v>301</v>
      </c>
      <c r="C556" s="19" t="s">
        <v>20</v>
      </c>
      <c r="D556" s="19" t="s">
        <v>37</v>
      </c>
      <c r="E556" s="19" t="s">
        <v>20</v>
      </c>
      <c r="F556" s="19" t="s">
        <v>41</v>
      </c>
      <c r="G556" s="19" t="s">
        <v>99</v>
      </c>
      <c r="H556" s="19" t="s">
        <v>81</v>
      </c>
      <c r="I556" s="14" t="s">
        <v>1025</v>
      </c>
      <c r="J556" s="14" t="s">
        <v>1026</v>
      </c>
      <c r="K556" s="21" t="s">
        <v>80</v>
      </c>
      <c r="L556" s="41" t="s">
        <v>80</v>
      </c>
      <c r="M556" s="11" t="s">
        <v>28</v>
      </c>
      <c r="N556" s="90">
        <v>100</v>
      </c>
      <c r="O556" s="90">
        <f t="shared" si="1"/>
        <v>1.1100000000000001</v>
      </c>
      <c r="P556" s="16" t="s">
        <v>29</v>
      </c>
      <c r="Q556" s="114">
        <v>111.00000000000001</v>
      </c>
      <c r="R556" s="114">
        <v>111.00000000000001</v>
      </c>
    </row>
    <row r="557" spans="1:18" x14ac:dyDescent="0.3">
      <c r="A557" s="29" t="s">
        <v>18</v>
      </c>
      <c r="B557" s="29" t="s">
        <v>301</v>
      </c>
      <c r="C557" s="19" t="s">
        <v>20</v>
      </c>
      <c r="D557" s="19" t="s">
        <v>37</v>
      </c>
      <c r="E557" s="19" t="s">
        <v>20</v>
      </c>
      <c r="F557" s="19" t="s">
        <v>41</v>
      </c>
      <c r="G557" s="19" t="s">
        <v>99</v>
      </c>
      <c r="H557" s="19" t="s">
        <v>81</v>
      </c>
      <c r="I557" s="14" t="s">
        <v>1027</v>
      </c>
      <c r="J557" s="14" t="s">
        <v>1028</v>
      </c>
      <c r="K557" s="21" t="s">
        <v>80</v>
      </c>
      <c r="L557" s="41" t="s">
        <v>80</v>
      </c>
      <c r="M557" s="11" t="s">
        <v>28</v>
      </c>
      <c r="N557" s="90">
        <v>4</v>
      </c>
      <c r="O557" s="90">
        <f t="shared" si="1"/>
        <v>28.01</v>
      </c>
      <c r="P557" s="16" t="s">
        <v>29</v>
      </c>
      <c r="Q557" s="114">
        <v>112.04</v>
      </c>
      <c r="R557" s="114">
        <v>112.04</v>
      </c>
    </row>
    <row r="558" spans="1:18" x14ac:dyDescent="0.3">
      <c r="A558" s="29" t="s">
        <v>18</v>
      </c>
      <c r="B558" s="29" t="s">
        <v>301</v>
      </c>
      <c r="C558" s="19" t="s">
        <v>20</v>
      </c>
      <c r="D558" s="19" t="s">
        <v>37</v>
      </c>
      <c r="E558" s="19" t="s">
        <v>20</v>
      </c>
      <c r="F558" s="19" t="s">
        <v>41</v>
      </c>
      <c r="G558" s="19" t="s">
        <v>99</v>
      </c>
      <c r="H558" s="19" t="s">
        <v>81</v>
      </c>
      <c r="I558" s="14" t="s">
        <v>131</v>
      </c>
      <c r="J558" s="14" t="s">
        <v>132</v>
      </c>
      <c r="K558" s="21" t="s">
        <v>80</v>
      </c>
      <c r="L558" s="41" t="s">
        <v>80</v>
      </c>
      <c r="M558" s="11" t="s">
        <v>28</v>
      </c>
      <c r="N558" s="90">
        <v>4</v>
      </c>
      <c r="O558" s="90">
        <f t="shared" si="1"/>
        <v>6.9725000000000001</v>
      </c>
      <c r="P558" s="16" t="s">
        <v>29</v>
      </c>
      <c r="Q558" s="114">
        <v>27.89</v>
      </c>
      <c r="R558" s="114">
        <v>27.89</v>
      </c>
    </row>
    <row r="559" spans="1:18" x14ac:dyDescent="0.3">
      <c r="A559" s="29" t="s">
        <v>18</v>
      </c>
      <c r="B559" s="29" t="s">
        <v>301</v>
      </c>
      <c r="C559" s="19" t="s">
        <v>20</v>
      </c>
      <c r="D559" s="19" t="s">
        <v>37</v>
      </c>
      <c r="E559" s="19" t="s">
        <v>20</v>
      </c>
      <c r="F559" s="19" t="s">
        <v>163</v>
      </c>
      <c r="G559" s="19" t="s">
        <v>302</v>
      </c>
      <c r="H559" s="21" t="s">
        <v>477</v>
      </c>
      <c r="I559" s="14" t="s">
        <v>303</v>
      </c>
      <c r="J559" s="14" t="s">
        <v>304</v>
      </c>
      <c r="K559" s="21" t="s">
        <v>80</v>
      </c>
      <c r="L559" s="41" t="s">
        <v>80</v>
      </c>
      <c r="M559" s="11" t="s">
        <v>114</v>
      </c>
      <c r="N559" s="90">
        <v>2</v>
      </c>
      <c r="O559" s="90">
        <f t="shared" si="1"/>
        <v>425.8</v>
      </c>
      <c r="P559" s="16" t="s">
        <v>29</v>
      </c>
      <c r="Q559" s="114">
        <v>851.6</v>
      </c>
      <c r="R559" s="114">
        <v>851.6</v>
      </c>
    </row>
    <row r="560" spans="1:18" x14ac:dyDescent="0.3">
      <c r="A560" s="29" t="s">
        <v>18</v>
      </c>
      <c r="B560" s="29" t="s">
        <v>301</v>
      </c>
      <c r="C560" s="19" t="s">
        <v>20</v>
      </c>
      <c r="D560" s="19" t="s">
        <v>37</v>
      </c>
      <c r="E560" s="19" t="s">
        <v>20</v>
      </c>
      <c r="F560" s="19" t="s">
        <v>163</v>
      </c>
      <c r="G560" s="19" t="s">
        <v>302</v>
      </c>
      <c r="H560" s="21" t="s">
        <v>477</v>
      </c>
      <c r="I560" s="14" t="s">
        <v>580</v>
      </c>
      <c r="J560" s="14" t="s">
        <v>166</v>
      </c>
      <c r="K560" s="21" t="s">
        <v>80</v>
      </c>
      <c r="L560" s="41" t="s">
        <v>80</v>
      </c>
      <c r="M560" s="11" t="s">
        <v>28</v>
      </c>
      <c r="N560" s="90">
        <v>2</v>
      </c>
      <c r="O560" s="90">
        <f t="shared" si="1"/>
        <v>574.20000000000005</v>
      </c>
      <c r="P560" s="16" t="s">
        <v>29</v>
      </c>
      <c r="Q560" s="114">
        <v>1148.4000000000001</v>
      </c>
      <c r="R560" s="114">
        <v>1148.4000000000001</v>
      </c>
    </row>
    <row r="561" spans="1:18" ht="41.4" x14ac:dyDescent="0.3">
      <c r="A561" s="29" t="s">
        <v>18</v>
      </c>
      <c r="B561" s="29" t="s">
        <v>301</v>
      </c>
      <c r="C561" s="19" t="s">
        <v>20</v>
      </c>
      <c r="D561" s="19" t="s">
        <v>37</v>
      </c>
      <c r="E561" s="19" t="s">
        <v>20</v>
      </c>
      <c r="F561" s="19" t="s">
        <v>41</v>
      </c>
      <c r="G561" s="19" t="s">
        <v>310</v>
      </c>
      <c r="H561" s="21" t="s">
        <v>840</v>
      </c>
      <c r="I561" s="14" t="s">
        <v>85</v>
      </c>
      <c r="J561" s="14" t="s">
        <v>86</v>
      </c>
      <c r="K561" s="21" t="s">
        <v>80</v>
      </c>
      <c r="L561" s="41" t="s">
        <v>80</v>
      </c>
      <c r="M561" s="11" t="s">
        <v>73</v>
      </c>
      <c r="N561" s="90">
        <v>1</v>
      </c>
      <c r="O561" s="90">
        <f t="shared" si="1"/>
        <v>1754.02</v>
      </c>
      <c r="P561" s="16" t="s">
        <v>29</v>
      </c>
      <c r="Q561" s="114">
        <v>1754.02</v>
      </c>
      <c r="R561" s="114">
        <v>1754.02</v>
      </c>
    </row>
    <row r="562" spans="1:18" ht="41.4" x14ac:dyDescent="0.3">
      <c r="A562" s="29" t="s">
        <v>18</v>
      </c>
      <c r="B562" s="29" t="s">
        <v>301</v>
      </c>
      <c r="C562" s="19" t="s">
        <v>20</v>
      </c>
      <c r="D562" s="19" t="s">
        <v>37</v>
      </c>
      <c r="E562" s="19" t="s">
        <v>20</v>
      </c>
      <c r="F562" s="19" t="s">
        <v>41</v>
      </c>
      <c r="G562" s="19" t="s">
        <v>310</v>
      </c>
      <c r="H562" s="21" t="s">
        <v>840</v>
      </c>
      <c r="I562" s="14" t="s">
        <v>313</v>
      </c>
      <c r="J562" s="14" t="s">
        <v>314</v>
      </c>
      <c r="K562" s="21" t="s">
        <v>80</v>
      </c>
      <c r="L562" s="41" t="s">
        <v>80</v>
      </c>
      <c r="M562" s="11" t="s">
        <v>28</v>
      </c>
      <c r="N562" s="90">
        <v>17</v>
      </c>
      <c r="O562" s="90">
        <f t="shared" si="1"/>
        <v>38</v>
      </c>
      <c r="P562" s="16" t="s">
        <v>29</v>
      </c>
      <c r="Q562" s="114">
        <v>646</v>
      </c>
      <c r="R562" s="114">
        <v>646</v>
      </c>
    </row>
    <row r="563" spans="1:18" ht="41.4" x14ac:dyDescent="0.3">
      <c r="A563" s="29" t="s">
        <v>18</v>
      </c>
      <c r="B563" s="29" t="s">
        <v>301</v>
      </c>
      <c r="C563" s="19" t="s">
        <v>20</v>
      </c>
      <c r="D563" s="19" t="s">
        <v>37</v>
      </c>
      <c r="E563" s="19" t="s">
        <v>20</v>
      </c>
      <c r="F563" s="19" t="s">
        <v>41</v>
      </c>
      <c r="G563" s="19" t="s">
        <v>310</v>
      </c>
      <c r="H563" s="21" t="s">
        <v>840</v>
      </c>
      <c r="I563" s="14" t="s">
        <v>313</v>
      </c>
      <c r="J563" s="14" t="s">
        <v>314</v>
      </c>
      <c r="K563" s="21" t="s">
        <v>80</v>
      </c>
      <c r="L563" s="41" t="s">
        <v>80</v>
      </c>
      <c r="M563" s="11" t="s">
        <v>28</v>
      </c>
      <c r="N563" s="90">
        <v>9</v>
      </c>
      <c r="O563" s="90">
        <f t="shared" si="1"/>
        <v>38</v>
      </c>
      <c r="P563" s="16" t="s">
        <v>29</v>
      </c>
      <c r="Q563" s="114">
        <v>342</v>
      </c>
      <c r="R563" s="114">
        <v>342</v>
      </c>
    </row>
    <row r="564" spans="1:18" ht="27.6" x14ac:dyDescent="0.3">
      <c r="A564" s="21" t="s">
        <v>1045</v>
      </c>
      <c r="B564" s="21" t="s">
        <v>319</v>
      </c>
      <c r="C564" s="143" t="s">
        <v>20</v>
      </c>
      <c r="D564" s="14" t="s">
        <v>37</v>
      </c>
      <c r="E564" s="143" t="s">
        <v>40</v>
      </c>
      <c r="F564" s="14" t="s">
        <v>41</v>
      </c>
      <c r="G564" s="14">
        <v>21101</v>
      </c>
      <c r="H564" s="14" t="s">
        <v>81</v>
      </c>
      <c r="I564" s="44" t="s">
        <v>320</v>
      </c>
      <c r="J564" s="45" t="s">
        <v>321</v>
      </c>
      <c r="K564" s="14" t="s">
        <v>322</v>
      </c>
      <c r="L564" s="15"/>
      <c r="M564" s="11" t="s">
        <v>84</v>
      </c>
      <c r="N564" s="90">
        <v>4</v>
      </c>
      <c r="O564" s="90">
        <v>33.840000000000003</v>
      </c>
      <c r="P564" s="41" t="s">
        <v>323</v>
      </c>
      <c r="Q564" s="110">
        <v>135</v>
      </c>
      <c r="R564" s="110">
        <v>135</v>
      </c>
    </row>
    <row r="565" spans="1:18" x14ac:dyDescent="0.3">
      <c r="A565" s="21" t="s">
        <v>1045</v>
      </c>
      <c r="B565" s="21" t="s">
        <v>319</v>
      </c>
      <c r="C565" s="143" t="s">
        <v>20</v>
      </c>
      <c r="D565" s="14" t="s">
        <v>37</v>
      </c>
      <c r="E565" s="143" t="s">
        <v>40</v>
      </c>
      <c r="F565" s="14" t="s">
        <v>41</v>
      </c>
      <c r="G565" s="14">
        <v>21101</v>
      </c>
      <c r="H565" s="14" t="s">
        <v>81</v>
      </c>
      <c r="I565" s="44" t="s">
        <v>324</v>
      </c>
      <c r="J565" s="45" t="s">
        <v>1046</v>
      </c>
      <c r="K565" s="14" t="s">
        <v>322</v>
      </c>
      <c r="L565" s="15"/>
      <c r="M565" s="11" t="s">
        <v>104</v>
      </c>
      <c r="N565" s="90">
        <v>2</v>
      </c>
      <c r="O565" s="90">
        <v>53.16</v>
      </c>
      <c r="P565" s="41" t="s">
        <v>323</v>
      </c>
      <c r="Q565" s="110">
        <v>106</v>
      </c>
      <c r="R565" s="110">
        <v>106</v>
      </c>
    </row>
    <row r="566" spans="1:18" x14ac:dyDescent="0.3">
      <c r="A566" s="21" t="s">
        <v>1045</v>
      </c>
      <c r="B566" s="21" t="s">
        <v>319</v>
      </c>
      <c r="C566" s="143" t="s">
        <v>20</v>
      </c>
      <c r="D566" s="14" t="s">
        <v>37</v>
      </c>
      <c r="E566" s="143" t="s">
        <v>40</v>
      </c>
      <c r="F566" s="14" t="s">
        <v>41</v>
      </c>
      <c r="G566" s="14">
        <v>21101</v>
      </c>
      <c r="H566" s="14" t="s">
        <v>81</v>
      </c>
      <c r="I566" s="44" t="s">
        <v>133</v>
      </c>
      <c r="J566" s="45" t="s">
        <v>1047</v>
      </c>
      <c r="K566" s="14" t="s">
        <v>322</v>
      </c>
      <c r="L566" s="15"/>
      <c r="M566" s="11" t="s">
        <v>114</v>
      </c>
      <c r="N566" s="90">
        <v>5</v>
      </c>
      <c r="O566" s="90">
        <v>18.440000000000001</v>
      </c>
      <c r="P566" s="41" t="s">
        <v>323</v>
      </c>
      <c r="Q566" s="110">
        <v>92</v>
      </c>
      <c r="R566" s="110">
        <v>92</v>
      </c>
    </row>
    <row r="567" spans="1:18" x14ac:dyDescent="0.3">
      <c r="A567" s="21" t="s">
        <v>1045</v>
      </c>
      <c r="B567" s="21" t="s">
        <v>319</v>
      </c>
      <c r="C567" s="143" t="s">
        <v>20</v>
      </c>
      <c r="D567" s="14" t="s">
        <v>37</v>
      </c>
      <c r="E567" s="143" t="s">
        <v>40</v>
      </c>
      <c r="F567" s="14" t="s">
        <v>41</v>
      </c>
      <c r="G567" s="14">
        <v>21101</v>
      </c>
      <c r="H567" s="14" t="s">
        <v>81</v>
      </c>
      <c r="I567" s="44" t="s">
        <v>101</v>
      </c>
      <c r="J567" s="45" t="s">
        <v>262</v>
      </c>
      <c r="K567" s="14" t="s">
        <v>322</v>
      </c>
      <c r="L567" s="15"/>
      <c r="M567" s="11" t="s">
        <v>104</v>
      </c>
      <c r="N567" s="90">
        <v>40</v>
      </c>
      <c r="O567" s="90">
        <v>4.57</v>
      </c>
      <c r="P567" s="41" t="s">
        <v>323</v>
      </c>
      <c r="Q567" s="110">
        <v>183</v>
      </c>
      <c r="R567" s="110">
        <v>183</v>
      </c>
    </row>
    <row r="568" spans="1:18" x14ac:dyDescent="0.3">
      <c r="A568" s="21" t="s">
        <v>1045</v>
      </c>
      <c r="B568" s="21" t="s">
        <v>319</v>
      </c>
      <c r="C568" s="143" t="s">
        <v>20</v>
      </c>
      <c r="D568" s="14" t="s">
        <v>37</v>
      </c>
      <c r="E568" s="143" t="s">
        <v>40</v>
      </c>
      <c r="F568" s="14" t="s">
        <v>41</v>
      </c>
      <c r="G568" s="14">
        <v>21101</v>
      </c>
      <c r="H568" s="14" t="s">
        <v>81</v>
      </c>
      <c r="I568" s="44" t="s">
        <v>206</v>
      </c>
      <c r="J568" s="45" t="s">
        <v>1048</v>
      </c>
      <c r="K568" s="14" t="s">
        <v>322</v>
      </c>
      <c r="L568" s="15"/>
      <c r="M568" s="11" t="s">
        <v>104</v>
      </c>
      <c r="N568" s="90">
        <v>4</v>
      </c>
      <c r="O568" s="90">
        <v>14.58</v>
      </c>
      <c r="P568" s="41" t="s">
        <v>323</v>
      </c>
      <c r="Q568" s="110">
        <v>58</v>
      </c>
      <c r="R568" s="110">
        <v>58</v>
      </c>
    </row>
    <row r="569" spans="1:18" x14ac:dyDescent="0.3">
      <c r="A569" s="21" t="s">
        <v>1045</v>
      </c>
      <c r="B569" s="21" t="s">
        <v>319</v>
      </c>
      <c r="C569" s="143" t="s">
        <v>20</v>
      </c>
      <c r="D569" s="14" t="s">
        <v>37</v>
      </c>
      <c r="E569" s="143" t="s">
        <v>40</v>
      </c>
      <c r="F569" s="14" t="s">
        <v>41</v>
      </c>
      <c r="G569" s="14">
        <v>21101</v>
      </c>
      <c r="H569" s="14" t="s">
        <v>81</v>
      </c>
      <c r="I569" s="44" t="s">
        <v>1049</v>
      </c>
      <c r="J569" s="45" t="s">
        <v>1050</v>
      </c>
      <c r="K569" s="14" t="s">
        <v>322</v>
      </c>
      <c r="L569" s="15"/>
      <c r="M569" s="11" t="s">
        <v>114</v>
      </c>
      <c r="N569" s="90">
        <v>1</v>
      </c>
      <c r="O569" s="90">
        <v>22.55</v>
      </c>
      <c r="P569" s="41" t="s">
        <v>323</v>
      </c>
      <c r="Q569" s="110">
        <v>23</v>
      </c>
      <c r="R569" s="110">
        <v>23</v>
      </c>
    </row>
    <row r="570" spans="1:18" x14ac:dyDescent="0.3">
      <c r="A570" s="21" t="s">
        <v>1045</v>
      </c>
      <c r="B570" s="21" t="s">
        <v>319</v>
      </c>
      <c r="C570" s="143" t="s">
        <v>20</v>
      </c>
      <c r="D570" s="14" t="s">
        <v>37</v>
      </c>
      <c r="E570" s="143" t="s">
        <v>40</v>
      </c>
      <c r="F570" s="14" t="s">
        <v>41</v>
      </c>
      <c r="G570" s="14">
        <v>21101</v>
      </c>
      <c r="H570" s="14" t="s">
        <v>81</v>
      </c>
      <c r="I570" s="44" t="s">
        <v>810</v>
      </c>
      <c r="J570" s="45" t="s">
        <v>1051</v>
      </c>
      <c r="K570" s="14" t="s">
        <v>322</v>
      </c>
      <c r="L570" s="15"/>
      <c r="M570" s="11" t="s">
        <v>104</v>
      </c>
      <c r="N570" s="90">
        <v>5</v>
      </c>
      <c r="O570" s="90">
        <v>83.77</v>
      </c>
      <c r="P570" s="41" t="s">
        <v>323</v>
      </c>
      <c r="Q570" s="110">
        <v>419</v>
      </c>
      <c r="R570" s="110">
        <v>419</v>
      </c>
    </row>
    <row r="571" spans="1:18" x14ac:dyDescent="0.3">
      <c r="A571" s="21" t="s">
        <v>1045</v>
      </c>
      <c r="B571" s="21" t="s">
        <v>319</v>
      </c>
      <c r="C571" s="143" t="s">
        <v>20</v>
      </c>
      <c r="D571" s="14" t="s">
        <v>37</v>
      </c>
      <c r="E571" s="143" t="s">
        <v>40</v>
      </c>
      <c r="F571" s="14" t="s">
        <v>41</v>
      </c>
      <c r="G571" s="14">
        <v>21101</v>
      </c>
      <c r="H571" s="14" t="s">
        <v>81</v>
      </c>
      <c r="I571" s="44" t="s">
        <v>125</v>
      </c>
      <c r="J571" s="135" t="s">
        <v>126</v>
      </c>
      <c r="K571" s="14" t="s">
        <v>322</v>
      </c>
      <c r="L571" s="15"/>
      <c r="M571" s="11" t="s">
        <v>84</v>
      </c>
      <c r="N571" s="90">
        <v>10</v>
      </c>
      <c r="O571" s="90">
        <v>143.55000000000001</v>
      </c>
      <c r="P571" s="41" t="s">
        <v>323</v>
      </c>
      <c r="Q571" s="110">
        <v>1436</v>
      </c>
      <c r="R571" s="110">
        <v>1436</v>
      </c>
    </row>
    <row r="572" spans="1:18" x14ac:dyDescent="0.3">
      <c r="A572" s="21" t="s">
        <v>1045</v>
      </c>
      <c r="B572" s="21" t="s">
        <v>319</v>
      </c>
      <c r="C572" s="143" t="s">
        <v>20</v>
      </c>
      <c r="D572" s="14" t="s">
        <v>37</v>
      </c>
      <c r="E572" s="143" t="s">
        <v>40</v>
      </c>
      <c r="F572" s="14" t="s">
        <v>41</v>
      </c>
      <c r="G572" s="14">
        <v>21101</v>
      </c>
      <c r="H572" s="14" t="s">
        <v>81</v>
      </c>
      <c r="I572" s="44" t="s">
        <v>210</v>
      </c>
      <c r="J572" s="45" t="s">
        <v>211</v>
      </c>
      <c r="K572" s="14" t="s">
        <v>322</v>
      </c>
      <c r="L572" s="15"/>
      <c r="M572" s="11" t="s">
        <v>104</v>
      </c>
      <c r="N572" s="90">
        <v>50</v>
      </c>
      <c r="O572" s="90">
        <v>2.95</v>
      </c>
      <c r="P572" s="41" t="s">
        <v>323</v>
      </c>
      <c r="Q572" s="110">
        <v>148</v>
      </c>
      <c r="R572" s="110">
        <v>148</v>
      </c>
    </row>
    <row r="573" spans="1:18" x14ac:dyDescent="0.3">
      <c r="A573" s="21" t="s">
        <v>1045</v>
      </c>
      <c r="B573" s="21" t="s">
        <v>319</v>
      </c>
      <c r="C573" s="143" t="s">
        <v>20</v>
      </c>
      <c r="D573" s="14" t="s">
        <v>37</v>
      </c>
      <c r="E573" s="143" t="s">
        <v>40</v>
      </c>
      <c r="F573" s="14" t="s">
        <v>41</v>
      </c>
      <c r="G573" s="14">
        <v>21101</v>
      </c>
      <c r="H573" s="14" t="s">
        <v>81</v>
      </c>
      <c r="I573" s="44" t="s">
        <v>507</v>
      </c>
      <c r="J573" s="45" t="s">
        <v>508</v>
      </c>
      <c r="K573" s="14" t="s">
        <v>322</v>
      </c>
      <c r="L573" s="15"/>
      <c r="M573" s="11" t="s">
        <v>104</v>
      </c>
      <c r="N573" s="90">
        <v>4</v>
      </c>
      <c r="O573" s="90">
        <v>6.69</v>
      </c>
      <c r="P573" s="41" t="s">
        <v>323</v>
      </c>
      <c r="Q573" s="110">
        <v>27</v>
      </c>
      <c r="R573" s="110">
        <v>27</v>
      </c>
    </row>
    <row r="574" spans="1:18" x14ac:dyDescent="0.3">
      <c r="A574" s="21" t="s">
        <v>1045</v>
      </c>
      <c r="B574" s="21" t="s">
        <v>319</v>
      </c>
      <c r="C574" s="143" t="s">
        <v>20</v>
      </c>
      <c r="D574" s="14" t="s">
        <v>37</v>
      </c>
      <c r="E574" s="143" t="s">
        <v>40</v>
      </c>
      <c r="F574" s="14" t="s">
        <v>41</v>
      </c>
      <c r="G574" s="14">
        <v>21101</v>
      </c>
      <c r="H574" s="14" t="s">
        <v>81</v>
      </c>
      <c r="I574" s="44" t="s">
        <v>208</v>
      </c>
      <c r="J574" s="45" t="s">
        <v>209</v>
      </c>
      <c r="K574" s="14" t="s">
        <v>322</v>
      </c>
      <c r="L574" s="15"/>
      <c r="M574" s="11" t="s">
        <v>104</v>
      </c>
      <c r="N574" s="90">
        <v>50</v>
      </c>
      <c r="O574" s="90">
        <v>2.48</v>
      </c>
      <c r="P574" s="41" t="s">
        <v>323</v>
      </c>
      <c r="Q574" s="110">
        <v>124</v>
      </c>
      <c r="R574" s="110">
        <v>124</v>
      </c>
    </row>
    <row r="575" spans="1:18" x14ac:dyDescent="0.3">
      <c r="A575" s="21" t="s">
        <v>1045</v>
      </c>
      <c r="B575" s="21" t="s">
        <v>319</v>
      </c>
      <c r="C575" s="143" t="s">
        <v>20</v>
      </c>
      <c r="D575" s="14" t="s">
        <v>37</v>
      </c>
      <c r="E575" s="143" t="s">
        <v>40</v>
      </c>
      <c r="F575" s="14" t="s">
        <v>41</v>
      </c>
      <c r="G575" s="14">
        <v>21601</v>
      </c>
      <c r="H575" s="14" t="s">
        <v>164</v>
      </c>
      <c r="I575" s="44" t="s">
        <v>677</v>
      </c>
      <c r="J575" s="45" t="s">
        <v>265</v>
      </c>
      <c r="K575" s="14" t="s">
        <v>322</v>
      </c>
      <c r="L575" s="15"/>
      <c r="M575" s="11" t="s">
        <v>515</v>
      </c>
      <c r="N575" s="90">
        <v>14</v>
      </c>
      <c r="O575" s="90">
        <v>55</v>
      </c>
      <c r="P575" s="41" t="s">
        <v>323</v>
      </c>
      <c r="Q575" s="110">
        <v>770</v>
      </c>
      <c r="R575" s="110">
        <v>770</v>
      </c>
    </row>
    <row r="576" spans="1:18" x14ac:dyDescent="0.3">
      <c r="A576" s="21" t="s">
        <v>1045</v>
      </c>
      <c r="B576" s="21" t="s">
        <v>319</v>
      </c>
      <c r="C576" s="143" t="s">
        <v>20</v>
      </c>
      <c r="D576" s="14" t="s">
        <v>37</v>
      </c>
      <c r="E576" s="143" t="s">
        <v>40</v>
      </c>
      <c r="F576" s="14" t="s">
        <v>41</v>
      </c>
      <c r="G576" s="14">
        <v>21601</v>
      </c>
      <c r="H576" s="14" t="s">
        <v>164</v>
      </c>
      <c r="I576" s="44" t="s">
        <v>678</v>
      </c>
      <c r="J576" s="45" t="s">
        <v>679</v>
      </c>
      <c r="K576" s="14" t="s">
        <v>322</v>
      </c>
      <c r="L576" s="15"/>
      <c r="M576" s="11" t="s">
        <v>104</v>
      </c>
      <c r="N576" s="90">
        <v>4</v>
      </c>
      <c r="O576" s="90">
        <v>68.5</v>
      </c>
      <c r="P576" s="41" t="s">
        <v>323</v>
      </c>
      <c r="Q576" s="110">
        <v>274</v>
      </c>
      <c r="R576" s="110">
        <v>274</v>
      </c>
    </row>
    <row r="577" spans="1:18" x14ac:dyDescent="0.3">
      <c r="A577" s="21" t="s">
        <v>1045</v>
      </c>
      <c r="B577" s="21" t="s">
        <v>319</v>
      </c>
      <c r="C577" s="143" t="s">
        <v>20</v>
      </c>
      <c r="D577" s="14" t="s">
        <v>21</v>
      </c>
      <c r="E577" s="143" t="s">
        <v>20</v>
      </c>
      <c r="F577" s="14" t="s">
        <v>22</v>
      </c>
      <c r="G577" s="14">
        <v>21101</v>
      </c>
      <c r="H577" s="14" t="s">
        <v>81</v>
      </c>
      <c r="I577" s="44" t="s">
        <v>507</v>
      </c>
      <c r="J577" s="45" t="s">
        <v>508</v>
      </c>
      <c r="K577" s="14" t="s">
        <v>322</v>
      </c>
      <c r="L577" s="15"/>
      <c r="M577" s="11" t="s">
        <v>104</v>
      </c>
      <c r="N577" s="90">
        <v>50</v>
      </c>
      <c r="O577" s="90">
        <v>6.7</v>
      </c>
      <c r="P577" s="41" t="s">
        <v>323</v>
      </c>
      <c r="Q577" s="110">
        <v>335</v>
      </c>
      <c r="R577" s="110">
        <v>335</v>
      </c>
    </row>
    <row r="578" spans="1:18" x14ac:dyDescent="0.3">
      <c r="A578" s="21" t="s">
        <v>1045</v>
      </c>
      <c r="B578" s="21" t="s">
        <v>319</v>
      </c>
      <c r="C578" s="143" t="s">
        <v>20</v>
      </c>
      <c r="D578" s="14" t="s">
        <v>21</v>
      </c>
      <c r="E578" s="143" t="s">
        <v>20</v>
      </c>
      <c r="F578" s="14" t="s">
        <v>22</v>
      </c>
      <c r="G578" s="14">
        <v>21101</v>
      </c>
      <c r="H578" s="14" t="s">
        <v>81</v>
      </c>
      <c r="I578" s="44" t="s">
        <v>208</v>
      </c>
      <c r="J578" s="45" t="s">
        <v>209</v>
      </c>
      <c r="K578" s="14" t="s">
        <v>322</v>
      </c>
      <c r="L578" s="15" t="s">
        <v>1052</v>
      </c>
      <c r="M578" s="11" t="s">
        <v>104</v>
      </c>
      <c r="N578" s="90">
        <v>100</v>
      </c>
      <c r="O578" s="90">
        <v>2.48</v>
      </c>
      <c r="P578" s="41" t="s">
        <v>323</v>
      </c>
      <c r="Q578" s="110">
        <v>248</v>
      </c>
      <c r="R578" s="110">
        <v>248</v>
      </c>
    </row>
    <row r="579" spans="1:18" x14ac:dyDescent="0.3">
      <c r="A579" s="21" t="s">
        <v>1045</v>
      </c>
      <c r="B579" s="21" t="s">
        <v>319</v>
      </c>
      <c r="C579" s="143" t="s">
        <v>20</v>
      </c>
      <c r="D579" s="14" t="s">
        <v>21</v>
      </c>
      <c r="E579" s="143" t="s">
        <v>20</v>
      </c>
      <c r="F579" s="14" t="s">
        <v>22</v>
      </c>
      <c r="G579" s="14">
        <v>21101</v>
      </c>
      <c r="H579" s="14" t="s">
        <v>81</v>
      </c>
      <c r="I579" s="44" t="s">
        <v>123</v>
      </c>
      <c r="J579" s="45" t="s">
        <v>1053</v>
      </c>
      <c r="K579" s="14" t="s">
        <v>322</v>
      </c>
      <c r="L579" s="15"/>
      <c r="M579" s="11" t="s">
        <v>104</v>
      </c>
      <c r="N579" s="90">
        <v>2</v>
      </c>
      <c r="O579" s="90">
        <v>69.31</v>
      </c>
      <c r="P579" s="41" t="s">
        <v>323</v>
      </c>
      <c r="Q579" s="110">
        <v>139</v>
      </c>
      <c r="R579" s="110">
        <v>139</v>
      </c>
    </row>
    <row r="580" spans="1:18" x14ac:dyDescent="0.3">
      <c r="A580" s="21" t="s">
        <v>1045</v>
      </c>
      <c r="B580" s="21" t="s">
        <v>319</v>
      </c>
      <c r="C580" s="143" t="s">
        <v>20</v>
      </c>
      <c r="D580" s="14" t="s">
        <v>21</v>
      </c>
      <c r="E580" s="143" t="s">
        <v>20</v>
      </c>
      <c r="F580" s="14" t="s">
        <v>22</v>
      </c>
      <c r="G580" s="14">
        <v>21101</v>
      </c>
      <c r="H580" s="14" t="s">
        <v>81</v>
      </c>
      <c r="I580" s="44" t="s">
        <v>505</v>
      </c>
      <c r="J580" s="45" t="s">
        <v>506</v>
      </c>
      <c r="K580" s="14" t="s">
        <v>322</v>
      </c>
      <c r="L580" s="15"/>
      <c r="M580" s="11" t="s">
        <v>104</v>
      </c>
      <c r="N580" s="90">
        <v>50</v>
      </c>
      <c r="O580" s="90">
        <v>4.76</v>
      </c>
      <c r="P580" s="41" t="s">
        <v>323</v>
      </c>
      <c r="Q580" s="110">
        <v>238</v>
      </c>
      <c r="R580" s="110">
        <v>238</v>
      </c>
    </row>
    <row r="581" spans="1:18" x14ac:dyDescent="0.3">
      <c r="A581" s="21" t="s">
        <v>1045</v>
      </c>
      <c r="B581" s="21" t="s">
        <v>319</v>
      </c>
      <c r="C581" s="143" t="s">
        <v>20</v>
      </c>
      <c r="D581" s="14" t="s">
        <v>21</v>
      </c>
      <c r="E581" s="143" t="s">
        <v>20</v>
      </c>
      <c r="F581" s="14" t="s">
        <v>22</v>
      </c>
      <c r="G581" s="14">
        <v>21101</v>
      </c>
      <c r="H581" s="14" t="s">
        <v>81</v>
      </c>
      <c r="I581" s="44" t="s">
        <v>210</v>
      </c>
      <c r="J581" s="45" t="s">
        <v>211</v>
      </c>
      <c r="K581" s="14" t="s">
        <v>322</v>
      </c>
      <c r="L581" s="15"/>
      <c r="M581" s="11" t="s">
        <v>104</v>
      </c>
      <c r="N581" s="90">
        <v>100</v>
      </c>
      <c r="O581" s="90">
        <v>2.94</v>
      </c>
      <c r="P581" s="41" t="s">
        <v>323</v>
      </c>
      <c r="Q581" s="110">
        <v>294</v>
      </c>
      <c r="R581" s="110">
        <v>294</v>
      </c>
    </row>
    <row r="582" spans="1:18" x14ac:dyDescent="0.3">
      <c r="A582" s="21" t="s">
        <v>1045</v>
      </c>
      <c r="B582" s="21" t="s">
        <v>319</v>
      </c>
      <c r="C582" s="143" t="s">
        <v>20</v>
      </c>
      <c r="D582" s="14" t="s">
        <v>21</v>
      </c>
      <c r="E582" s="143" t="s">
        <v>20</v>
      </c>
      <c r="F582" s="14" t="s">
        <v>22</v>
      </c>
      <c r="G582" s="14">
        <v>21101</v>
      </c>
      <c r="H582" s="14" t="s">
        <v>81</v>
      </c>
      <c r="I582" s="44" t="s">
        <v>208</v>
      </c>
      <c r="J582" s="45" t="s">
        <v>209</v>
      </c>
      <c r="K582" s="14" t="s">
        <v>322</v>
      </c>
      <c r="L582" s="15"/>
      <c r="M582" s="11" t="s">
        <v>104</v>
      </c>
      <c r="N582" s="90">
        <v>100</v>
      </c>
      <c r="O582" s="90">
        <v>2.48</v>
      </c>
      <c r="P582" s="41" t="s">
        <v>323</v>
      </c>
      <c r="Q582" s="110">
        <v>248</v>
      </c>
      <c r="R582" s="110">
        <v>248</v>
      </c>
    </row>
    <row r="583" spans="1:18" x14ac:dyDescent="0.3">
      <c r="A583" s="21" t="s">
        <v>1045</v>
      </c>
      <c r="B583" s="21" t="s">
        <v>319</v>
      </c>
      <c r="C583" s="143" t="s">
        <v>20</v>
      </c>
      <c r="D583" s="14" t="s">
        <v>21</v>
      </c>
      <c r="E583" s="143" t="s">
        <v>20</v>
      </c>
      <c r="F583" s="14" t="s">
        <v>22</v>
      </c>
      <c r="G583" s="14">
        <v>21101</v>
      </c>
      <c r="H583" s="14" t="s">
        <v>81</v>
      </c>
      <c r="I583" s="44" t="s">
        <v>1054</v>
      </c>
      <c r="J583" s="45" t="s">
        <v>1055</v>
      </c>
      <c r="K583" s="14" t="s">
        <v>322</v>
      </c>
      <c r="L583" s="15"/>
      <c r="M583" s="11" t="s">
        <v>84</v>
      </c>
      <c r="N583" s="90">
        <v>5</v>
      </c>
      <c r="O583" s="90">
        <v>47.56</v>
      </c>
      <c r="P583" s="41" t="s">
        <v>323</v>
      </c>
      <c r="Q583" s="110">
        <v>238</v>
      </c>
      <c r="R583" s="110">
        <v>238</v>
      </c>
    </row>
    <row r="584" spans="1:18" x14ac:dyDescent="0.3">
      <c r="A584" s="21" t="s">
        <v>1045</v>
      </c>
      <c r="B584" s="21" t="s">
        <v>319</v>
      </c>
      <c r="C584" s="143" t="s">
        <v>20</v>
      </c>
      <c r="D584" s="14" t="s">
        <v>21</v>
      </c>
      <c r="E584" s="143" t="s">
        <v>20</v>
      </c>
      <c r="F584" s="14" t="s">
        <v>22</v>
      </c>
      <c r="G584" s="14">
        <v>21101</v>
      </c>
      <c r="H584" s="14" t="s">
        <v>81</v>
      </c>
      <c r="I584" s="44" t="s">
        <v>125</v>
      </c>
      <c r="J584" s="135" t="s">
        <v>126</v>
      </c>
      <c r="K584" s="14" t="s">
        <v>322</v>
      </c>
      <c r="L584" s="15"/>
      <c r="M584" s="11" t="s">
        <v>84</v>
      </c>
      <c r="N584" s="90">
        <v>5</v>
      </c>
      <c r="O584" s="90">
        <v>143.55000000000001</v>
      </c>
      <c r="P584" s="41" t="s">
        <v>323</v>
      </c>
      <c r="Q584" s="110">
        <v>718</v>
      </c>
      <c r="R584" s="110">
        <v>718</v>
      </c>
    </row>
    <row r="585" spans="1:18" x14ac:dyDescent="0.3">
      <c r="A585" s="21" t="s">
        <v>1045</v>
      </c>
      <c r="B585" s="21" t="s">
        <v>319</v>
      </c>
      <c r="C585" s="143" t="s">
        <v>20</v>
      </c>
      <c r="D585" s="14" t="s">
        <v>21</v>
      </c>
      <c r="E585" s="143" t="s">
        <v>20</v>
      </c>
      <c r="F585" s="14" t="s">
        <v>22</v>
      </c>
      <c r="G585" s="14">
        <v>21101</v>
      </c>
      <c r="H585" s="14" t="s">
        <v>81</v>
      </c>
      <c r="I585" s="44" t="s">
        <v>129</v>
      </c>
      <c r="J585" s="135" t="s">
        <v>1056</v>
      </c>
      <c r="K585" s="14" t="s">
        <v>322</v>
      </c>
      <c r="L585" s="15"/>
      <c r="M585" s="11" t="s">
        <v>104</v>
      </c>
      <c r="N585" s="90">
        <v>3</v>
      </c>
      <c r="O585" s="90">
        <v>49.08</v>
      </c>
      <c r="P585" s="41" t="s">
        <v>323</v>
      </c>
      <c r="Q585" s="110">
        <v>147</v>
      </c>
      <c r="R585" s="110">
        <v>147</v>
      </c>
    </row>
    <row r="586" spans="1:18" x14ac:dyDescent="0.3">
      <c r="A586" s="21" t="s">
        <v>1045</v>
      </c>
      <c r="B586" s="21" t="s">
        <v>319</v>
      </c>
      <c r="C586" s="143" t="s">
        <v>20</v>
      </c>
      <c r="D586" s="14" t="s">
        <v>21</v>
      </c>
      <c r="E586" s="143" t="s">
        <v>20</v>
      </c>
      <c r="F586" s="14" t="s">
        <v>22</v>
      </c>
      <c r="G586" s="14">
        <v>21101</v>
      </c>
      <c r="H586" s="14" t="s">
        <v>81</v>
      </c>
      <c r="I586" s="44" t="s">
        <v>494</v>
      </c>
      <c r="J586" s="135" t="s">
        <v>1057</v>
      </c>
      <c r="K586" s="14" t="s">
        <v>322</v>
      </c>
      <c r="L586" s="15"/>
      <c r="M586" s="11" t="s">
        <v>104</v>
      </c>
      <c r="N586" s="90">
        <v>12</v>
      </c>
      <c r="O586" s="90">
        <v>3.7</v>
      </c>
      <c r="P586" s="41" t="s">
        <v>323</v>
      </c>
      <c r="Q586" s="110">
        <v>44</v>
      </c>
      <c r="R586" s="110">
        <v>44</v>
      </c>
    </row>
    <row r="587" spans="1:18" x14ac:dyDescent="0.3">
      <c r="A587" s="21" t="s">
        <v>1045</v>
      </c>
      <c r="B587" s="21" t="s">
        <v>319</v>
      </c>
      <c r="C587" s="143" t="s">
        <v>20</v>
      </c>
      <c r="D587" s="14" t="s">
        <v>21</v>
      </c>
      <c r="E587" s="143" t="s">
        <v>20</v>
      </c>
      <c r="F587" s="14" t="s">
        <v>22</v>
      </c>
      <c r="G587" s="14">
        <v>21101</v>
      </c>
      <c r="H587" s="14" t="s">
        <v>81</v>
      </c>
      <c r="I587" s="44" t="s">
        <v>1058</v>
      </c>
      <c r="J587" s="135" t="s">
        <v>1059</v>
      </c>
      <c r="K587" s="14" t="s">
        <v>322</v>
      </c>
      <c r="L587" s="15"/>
      <c r="M587" s="11" t="s">
        <v>104</v>
      </c>
      <c r="N587" s="90">
        <v>1</v>
      </c>
      <c r="O587" s="90">
        <v>22.2</v>
      </c>
      <c r="P587" s="41" t="s">
        <v>136</v>
      </c>
      <c r="Q587" s="110">
        <v>22</v>
      </c>
      <c r="R587" s="110">
        <v>22</v>
      </c>
    </row>
    <row r="588" spans="1:18" x14ac:dyDescent="0.3">
      <c r="A588" s="21" t="s">
        <v>1045</v>
      </c>
      <c r="B588" s="21" t="s">
        <v>319</v>
      </c>
      <c r="C588" s="143" t="s">
        <v>20</v>
      </c>
      <c r="D588" s="14" t="s">
        <v>21</v>
      </c>
      <c r="E588" s="143" t="s">
        <v>20</v>
      </c>
      <c r="F588" s="14" t="s">
        <v>22</v>
      </c>
      <c r="G588" s="14">
        <v>21101</v>
      </c>
      <c r="H588" s="14" t="s">
        <v>81</v>
      </c>
      <c r="I588" s="44" t="s">
        <v>490</v>
      </c>
      <c r="J588" s="135" t="s">
        <v>491</v>
      </c>
      <c r="K588" s="14" t="s">
        <v>322</v>
      </c>
      <c r="L588" s="15"/>
      <c r="M588" s="11" t="s">
        <v>104</v>
      </c>
      <c r="N588" s="90">
        <v>1</v>
      </c>
      <c r="O588" s="90">
        <v>9</v>
      </c>
      <c r="P588" s="41" t="s">
        <v>136</v>
      </c>
      <c r="Q588" s="110">
        <v>9</v>
      </c>
      <c r="R588" s="110">
        <v>9</v>
      </c>
    </row>
    <row r="589" spans="1:18" x14ac:dyDescent="0.3">
      <c r="A589" s="21" t="s">
        <v>1045</v>
      </c>
      <c r="B589" s="21" t="s">
        <v>319</v>
      </c>
      <c r="C589" s="143" t="s">
        <v>20</v>
      </c>
      <c r="D589" s="14" t="s">
        <v>21</v>
      </c>
      <c r="E589" s="143" t="s">
        <v>20</v>
      </c>
      <c r="F589" s="14" t="s">
        <v>22</v>
      </c>
      <c r="G589" s="14">
        <v>21101</v>
      </c>
      <c r="H589" s="14" t="s">
        <v>81</v>
      </c>
      <c r="I589" s="44" t="s">
        <v>634</v>
      </c>
      <c r="J589" s="135" t="s">
        <v>1060</v>
      </c>
      <c r="K589" s="14" t="s">
        <v>322</v>
      </c>
      <c r="L589" s="15"/>
      <c r="M589" s="11" t="s">
        <v>84</v>
      </c>
      <c r="N589" s="90">
        <v>1</v>
      </c>
      <c r="O589" s="90">
        <v>24.9</v>
      </c>
      <c r="P589" s="41" t="s">
        <v>136</v>
      </c>
      <c r="Q589" s="110">
        <v>25</v>
      </c>
      <c r="R589" s="110">
        <v>25</v>
      </c>
    </row>
    <row r="590" spans="1:18" ht="27.6" x14ac:dyDescent="0.3">
      <c r="A590" s="21" t="s">
        <v>1045</v>
      </c>
      <c r="B590" s="21" t="s">
        <v>319</v>
      </c>
      <c r="C590" s="143" t="s">
        <v>20</v>
      </c>
      <c r="D590" s="14" t="s">
        <v>21</v>
      </c>
      <c r="E590" s="143" t="s">
        <v>20</v>
      </c>
      <c r="F590" s="14" t="s">
        <v>22</v>
      </c>
      <c r="G590" s="14">
        <v>21101</v>
      </c>
      <c r="H590" s="14" t="s">
        <v>81</v>
      </c>
      <c r="I590" s="44" t="s">
        <v>643</v>
      </c>
      <c r="J590" s="135" t="s">
        <v>1061</v>
      </c>
      <c r="K590" s="14" t="s">
        <v>322</v>
      </c>
      <c r="L590" s="15"/>
      <c r="M590" s="11" t="s">
        <v>104</v>
      </c>
      <c r="N590" s="90">
        <v>1</v>
      </c>
      <c r="O590" s="90">
        <v>63.87</v>
      </c>
      <c r="P590" s="41" t="s">
        <v>136</v>
      </c>
      <c r="Q590" s="110">
        <v>64</v>
      </c>
      <c r="R590" s="110">
        <v>64</v>
      </c>
    </row>
    <row r="591" spans="1:18" x14ac:dyDescent="0.3">
      <c r="A591" s="21" t="s">
        <v>1045</v>
      </c>
      <c r="B591" s="21" t="s">
        <v>319</v>
      </c>
      <c r="C591" s="143" t="s">
        <v>20</v>
      </c>
      <c r="D591" s="14" t="s">
        <v>21</v>
      </c>
      <c r="E591" s="143" t="s">
        <v>20</v>
      </c>
      <c r="F591" s="14" t="s">
        <v>22</v>
      </c>
      <c r="G591" s="14">
        <v>21101</v>
      </c>
      <c r="H591" s="14" t="s">
        <v>81</v>
      </c>
      <c r="I591" s="44" t="s">
        <v>125</v>
      </c>
      <c r="J591" s="135" t="s">
        <v>126</v>
      </c>
      <c r="K591" s="14" t="s">
        <v>322</v>
      </c>
      <c r="L591" s="15"/>
      <c r="M591" s="11" t="s">
        <v>84</v>
      </c>
      <c r="N591" s="90">
        <v>10</v>
      </c>
      <c r="O591" s="90">
        <v>106</v>
      </c>
      <c r="P591" s="41" t="s">
        <v>136</v>
      </c>
      <c r="Q591" s="110">
        <v>1060</v>
      </c>
      <c r="R591" s="110">
        <v>1060</v>
      </c>
    </row>
    <row r="592" spans="1:18" x14ac:dyDescent="0.3">
      <c r="A592" s="21" t="s">
        <v>1045</v>
      </c>
      <c r="B592" s="21" t="s">
        <v>319</v>
      </c>
      <c r="C592" s="143" t="s">
        <v>20</v>
      </c>
      <c r="D592" s="14" t="s">
        <v>21</v>
      </c>
      <c r="E592" s="143" t="s">
        <v>20</v>
      </c>
      <c r="F592" s="14" t="s">
        <v>22</v>
      </c>
      <c r="G592" s="14">
        <v>21101</v>
      </c>
      <c r="H592" s="14" t="s">
        <v>81</v>
      </c>
      <c r="I592" s="44" t="s">
        <v>125</v>
      </c>
      <c r="J592" s="135" t="s">
        <v>126</v>
      </c>
      <c r="K592" s="14" t="s">
        <v>322</v>
      </c>
      <c r="L592" s="15"/>
      <c r="M592" s="11" t="s">
        <v>84</v>
      </c>
      <c r="N592" s="90">
        <v>10</v>
      </c>
      <c r="O592" s="90">
        <v>100.7</v>
      </c>
      <c r="P592" s="41" t="s">
        <v>136</v>
      </c>
      <c r="Q592" s="110">
        <v>1007</v>
      </c>
      <c r="R592" s="110">
        <v>1007</v>
      </c>
    </row>
    <row r="593" spans="1:18" x14ac:dyDescent="0.3">
      <c r="A593" s="21" t="s">
        <v>1045</v>
      </c>
      <c r="B593" s="21" t="s">
        <v>319</v>
      </c>
      <c r="C593" s="143" t="s">
        <v>20</v>
      </c>
      <c r="D593" s="14" t="s">
        <v>21</v>
      </c>
      <c r="E593" s="143" t="s">
        <v>20</v>
      </c>
      <c r="F593" s="14" t="s">
        <v>22</v>
      </c>
      <c r="G593" s="14">
        <v>21101</v>
      </c>
      <c r="H593" s="14" t="s">
        <v>81</v>
      </c>
      <c r="I593" s="44" t="s">
        <v>108</v>
      </c>
      <c r="J593" s="135" t="s">
        <v>109</v>
      </c>
      <c r="K593" s="14" t="s">
        <v>322</v>
      </c>
      <c r="L593" s="15"/>
      <c r="M593" s="11" t="s">
        <v>104</v>
      </c>
      <c r="N593" s="90">
        <v>4</v>
      </c>
      <c r="O593" s="90">
        <v>140.84</v>
      </c>
      <c r="P593" s="41" t="s">
        <v>136</v>
      </c>
      <c r="Q593" s="110">
        <v>563</v>
      </c>
      <c r="R593" s="110">
        <v>563</v>
      </c>
    </row>
    <row r="594" spans="1:18" x14ac:dyDescent="0.3">
      <c r="A594" s="21" t="s">
        <v>1045</v>
      </c>
      <c r="B594" s="21" t="s">
        <v>319</v>
      </c>
      <c r="C594" s="143" t="s">
        <v>20</v>
      </c>
      <c r="D594" s="14" t="s">
        <v>21</v>
      </c>
      <c r="E594" s="143" t="s">
        <v>20</v>
      </c>
      <c r="F594" s="14" t="s">
        <v>22</v>
      </c>
      <c r="G594" s="14">
        <v>21101</v>
      </c>
      <c r="H594" s="14" t="s">
        <v>81</v>
      </c>
      <c r="I594" s="44" t="s">
        <v>761</v>
      </c>
      <c r="J594" s="135" t="s">
        <v>762</v>
      </c>
      <c r="K594" s="14" t="s">
        <v>322</v>
      </c>
      <c r="L594" s="15"/>
      <c r="M594" s="11" t="s">
        <v>104</v>
      </c>
      <c r="N594" s="90">
        <v>4</v>
      </c>
      <c r="O594" s="90">
        <v>19.899999999999999</v>
      </c>
      <c r="P594" s="41" t="s">
        <v>136</v>
      </c>
      <c r="Q594" s="110">
        <v>80</v>
      </c>
      <c r="R594" s="110">
        <v>80</v>
      </c>
    </row>
    <row r="595" spans="1:18" ht="27.6" x14ac:dyDescent="0.3">
      <c r="A595" s="21" t="s">
        <v>1045</v>
      </c>
      <c r="B595" s="21" t="s">
        <v>319</v>
      </c>
      <c r="C595" s="143" t="s">
        <v>20</v>
      </c>
      <c r="D595" s="14" t="s">
        <v>21</v>
      </c>
      <c r="E595" s="143" t="s">
        <v>20</v>
      </c>
      <c r="F595" s="14" t="s">
        <v>22</v>
      </c>
      <c r="G595" s="14">
        <v>21101</v>
      </c>
      <c r="H595" s="14" t="s">
        <v>81</v>
      </c>
      <c r="I595" s="44" t="s">
        <v>1062</v>
      </c>
      <c r="J595" s="135" t="s">
        <v>1063</v>
      </c>
      <c r="K595" s="14" t="s">
        <v>322</v>
      </c>
      <c r="L595" s="15"/>
      <c r="M595" s="11" t="s">
        <v>104</v>
      </c>
      <c r="N595" s="90">
        <v>1</v>
      </c>
      <c r="O595" s="90">
        <v>29</v>
      </c>
      <c r="P595" s="41" t="s">
        <v>323</v>
      </c>
      <c r="Q595" s="110">
        <v>29</v>
      </c>
      <c r="R595" s="110">
        <v>29</v>
      </c>
    </row>
    <row r="596" spans="1:18" ht="27.6" x14ac:dyDescent="0.3">
      <c r="A596" s="21" t="s">
        <v>1045</v>
      </c>
      <c r="B596" s="21" t="s">
        <v>319</v>
      </c>
      <c r="C596" s="143" t="s">
        <v>20</v>
      </c>
      <c r="D596" s="14" t="s">
        <v>21</v>
      </c>
      <c r="E596" s="143" t="s">
        <v>20</v>
      </c>
      <c r="F596" s="14" t="s">
        <v>22</v>
      </c>
      <c r="G596" s="14">
        <v>21101</v>
      </c>
      <c r="H596" s="14" t="s">
        <v>81</v>
      </c>
      <c r="I596" s="44" t="s">
        <v>320</v>
      </c>
      <c r="J596" s="135" t="s">
        <v>321</v>
      </c>
      <c r="K596" s="14" t="s">
        <v>322</v>
      </c>
      <c r="L596" s="15"/>
      <c r="M596" s="11" t="s">
        <v>104</v>
      </c>
      <c r="N596" s="90">
        <v>20</v>
      </c>
      <c r="O596" s="90">
        <v>33.85</v>
      </c>
      <c r="P596" s="41" t="s">
        <v>323</v>
      </c>
      <c r="Q596" s="110">
        <v>677</v>
      </c>
      <c r="R596" s="110">
        <v>677</v>
      </c>
    </row>
    <row r="597" spans="1:18" x14ac:dyDescent="0.3">
      <c r="A597" s="21" t="s">
        <v>1045</v>
      </c>
      <c r="B597" s="21" t="s">
        <v>319</v>
      </c>
      <c r="C597" s="143" t="s">
        <v>20</v>
      </c>
      <c r="D597" s="14" t="s">
        <v>21</v>
      </c>
      <c r="E597" s="143" t="s">
        <v>20</v>
      </c>
      <c r="F597" s="14" t="s">
        <v>22</v>
      </c>
      <c r="G597" s="14">
        <v>21101</v>
      </c>
      <c r="H597" s="14" t="s">
        <v>81</v>
      </c>
      <c r="I597" s="44" t="s">
        <v>1064</v>
      </c>
      <c r="J597" s="135" t="s">
        <v>1065</v>
      </c>
      <c r="K597" s="14" t="s">
        <v>322</v>
      </c>
      <c r="L597" s="15"/>
      <c r="M597" s="11" t="s">
        <v>84</v>
      </c>
      <c r="N597" s="90">
        <v>1</v>
      </c>
      <c r="O597" s="90">
        <v>220.41</v>
      </c>
      <c r="P597" s="41" t="s">
        <v>323</v>
      </c>
      <c r="Q597" s="110">
        <v>220</v>
      </c>
      <c r="R597" s="110">
        <v>220</v>
      </c>
    </row>
    <row r="598" spans="1:18" x14ac:dyDescent="0.3">
      <c r="A598" s="21" t="s">
        <v>1045</v>
      </c>
      <c r="B598" s="21" t="s">
        <v>319</v>
      </c>
      <c r="C598" s="143" t="s">
        <v>20</v>
      </c>
      <c r="D598" s="14" t="s">
        <v>21</v>
      </c>
      <c r="E598" s="143" t="s">
        <v>20</v>
      </c>
      <c r="F598" s="14" t="s">
        <v>22</v>
      </c>
      <c r="G598" s="14">
        <v>21101</v>
      </c>
      <c r="H598" s="14" t="s">
        <v>81</v>
      </c>
      <c r="I598" s="44" t="s">
        <v>1066</v>
      </c>
      <c r="J598" s="135" t="s">
        <v>1067</v>
      </c>
      <c r="K598" s="14" t="s">
        <v>322</v>
      </c>
      <c r="L598" s="15"/>
      <c r="M598" s="11" t="s">
        <v>84</v>
      </c>
      <c r="N598" s="90">
        <v>1</v>
      </c>
      <c r="O598" s="90">
        <v>730.22</v>
      </c>
      <c r="P598" s="41" t="s">
        <v>323</v>
      </c>
      <c r="Q598" s="110">
        <v>730</v>
      </c>
      <c r="R598" s="110">
        <v>730</v>
      </c>
    </row>
    <row r="599" spans="1:18" x14ac:dyDescent="0.3">
      <c r="A599" s="21" t="s">
        <v>1045</v>
      </c>
      <c r="B599" s="21" t="s">
        <v>319</v>
      </c>
      <c r="C599" s="143" t="s">
        <v>20</v>
      </c>
      <c r="D599" s="14" t="s">
        <v>21</v>
      </c>
      <c r="E599" s="143" t="s">
        <v>20</v>
      </c>
      <c r="F599" s="14" t="s">
        <v>22</v>
      </c>
      <c r="G599" s="14">
        <v>21101</v>
      </c>
      <c r="H599" s="14" t="s">
        <v>81</v>
      </c>
      <c r="I599" s="44" t="s">
        <v>503</v>
      </c>
      <c r="J599" s="135" t="s">
        <v>504</v>
      </c>
      <c r="K599" s="14" t="s">
        <v>322</v>
      </c>
      <c r="L599" s="15"/>
      <c r="M599" s="11" t="s">
        <v>104</v>
      </c>
      <c r="N599" s="90">
        <v>5</v>
      </c>
      <c r="O599" s="90">
        <v>14.82</v>
      </c>
      <c r="P599" s="41" t="s">
        <v>323</v>
      </c>
      <c r="Q599" s="110">
        <v>74</v>
      </c>
      <c r="R599" s="110">
        <v>74</v>
      </c>
    </row>
    <row r="600" spans="1:18" x14ac:dyDescent="0.3">
      <c r="A600" s="21" t="s">
        <v>1045</v>
      </c>
      <c r="B600" s="21" t="s">
        <v>319</v>
      </c>
      <c r="C600" s="143" t="s">
        <v>20</v>
      </c>
      <c r="D600" s="14" t="s">
        <v>21</v>
      </c>
      <c r="E600" s="143" t="s">
        <v>20</v>
      </c>
      <c r="F600" s="14" t="s">
        <v>22</v>
      </c>
      <c r="G600" s="14">
        <v>21101</v>
      </c>
      <c r="H600" s="14" t="s">
        <v>81</v>
      </c>
      <c r="I600" s="44" t="s">
        <v>125</v>
      </c>
      <c r="J600" s="135" t="s">
        <v>126</v>
      </c>
      <c r="K600" s="14" t="s">
        <v>322</v>
      </c>
      <c r="L600" s="15"/>
      <c r="M600" s="11" t="s">
        <v>84</v>
      </c>
      <c r="N600" s="90">
        <v>20</v>
      </c>
      <c r="O600" s="90">
        <v>143.55000000000001</v>
      </c>
      <c r="P600" s="41" t="s">
        <v>323</v>
      </c>
      <c r="Q600" s="110">
        <v>2871</v>
      </c>
      <c r="R600" s="110">
        <v>2871</v>
      </c>
    </row>
    <row r="601" spans="1:18" x14ac:dyDescent="0.3">
      <c r="A601" s="21" t="s">
        <v>1045</v>
      </c>
      <c r="B601" s="21" t="s">
        <v>319</v>
      </c>
      <c r="C601" s="143" t="s">
        <v>20</v>
      </c>
      <c r="D601" s="14" t="s">
        <v>21</v>
      </c>
      <c r="E601" s="143" t="s">
        <v>20</v>
      </c>
      <c r="F601" s="14" t="s">
        <v>22</v>
      </c>
      <c r="G601" s="14">
        <v>21101</v>
      </c>
      <c r="H601" s="14" t="s">
        <v>81</v>
      </c>
      <c r="I601" s="44" t="s">
        <v>101</v>
      </c>
      <c r="J601" s="135" t="s">
        <v>102</v>
      </c>
      <c r="K601" s="14" t="s">
        <v>322</v>
      </c>
      <c r="L601" s="15"/>
      <c r="M601" s="11" t="s">
        <v>104</v>
      </c>
      <c r="N601" s="90">
        <v>20</v>
      </c>
      <c r="O601" s="90">
        <v>47.44</v>
      </c>
      <c r="P601" s="41" t="s">
        <v>323</v>
      </c>
      <c r="Q601" s="110">
        <v>949</v>
      </c>
      <c r="R601" s="110">
        <v>949</v>
      </c>
    </row>
    <row r="602" spans="1:18" x14ac:dyDescent="0.3">
      <c r="A602" s="21" t="s">
        <v>1045</v>
      </c>
      <c r="B602" s="21" t="s">
        <v>319</v>
      </c>
      <c r="C602" s="143" t="s">
        <v>20</v>
      </c>
      <c r="D602" s="14" t="s">
        <v>21</v>
      </c>
      <c r="E602" s="143" t="s">
        <v>20</v>
      </c>
      <c r="F602" s="14" t="s">
        <v>22</v>
      </c>
      <c r="G602" s="14">
        <v>21101</v>
      </c>
      <c r="H602" s="14" t="s">
        <v>81</v>
      </c>
      <c r="I602" s="44" t="s">
        <v>208</v>
      </c>
      <c r="J602" s="45" t="s">
        <v>209</v>
      </c>
      <c r="K602" s="14" t="s">
        <v>322</v>
      </c>
      <c r="L602" s="15"/>
      <c r="M602" s="11" t="s">
        <v>104</v>
      </c>
      <c r="N602" s="90">
        <v>200</v>
      </c>
      <c r="O602" s="90">
        <v>2.48</v>
      </c>
      <c r="P602" s="41" t="s">
        <v>323</v>
      </c>
      <c r="Q602" s="110">
        <v>496</v>
      </c>
      <c r="R602" s="110">
        <v>496</v>
      </c>
    </row>
    <row r="603" spans="1:18" x14ac:dyDescent="0.3">
      <c r="A603" s="21" t="s">
        <v>1045</v>
      </c>
      <c r="B603" s="21" t="s">
        <v>319</v>
      </c>
      <c r="C603" s="143" t="s">
        <v>20</v>
      </c>
      <c r="D603" s="14" t="s">
        <v>21</v>
      </c>
      <c r="E603" s="143" t="s">
        <v>20</v>
      </c>
      <c r="F603" s="14" t="s">
        <v>22</v>
      </c>
      <c r="G603" s="14">
        <v>21101</v>
      </c>
      <c r="H603" s="14" t="s">
        <v>81</v>
      </c>
      <c r="I603" s="44" t="s">
        <v>1054</v>
      </c>
      <c r="J603" s="135" t="s">
        <v>1068</v>
      </c>
      <c r="K603" s="14" t="s">
        <v>322</v>
      </c>
      <c r="L603" s="15"/>
      <c r="M603" s="11" t="s">
        <v>104</v>
      </c>
      <c r="N603" s="90">
        <v>10</v>
      </c>
      <c r="O603" s="90">
        <v>47.61</v>
      </c>
      <c r="P603" s="41" t="s">
        <v>323</v>
      </c>
      <c r="Q603" s="110">
        <v>476</v>
      </c>
      <c r="R603" s="110">
        <v>476</v>
      </c>
    </row>
    <row r="604" spans="1:18" ht="27.6" x14ac:dyDescent="0.3">
      <c r="A604" s="21" t="s">
        <v>1045</v>
      </c>
      <c r="B604" s="21" t="s">
        <v>319</v>
      </c>
      <c r="C604" s="143" t="s">
        <v>20</v>
      </c>
      <c r="D604" s="14" t="s">
        <v>21</v>
      </c>
      <c r="E604" s="143" t="s">
        <v>20</v>
      </c>
      <c r="F604" s="14" t="s">
        <v>22</v>
      </c>
      <c r="G604" s="14">
        <v>21101</v>
      </c>
      <c r="H604" s="14" t="s">
        <v>81</v>
      </c>
      <c r="I604" s="44" t="s">
        <v>454</v>
      </c>
      <c r="J604" s="135" t="s">
        <v>1069</v>
      </c>
      <c r="K604" s="14" t="s">
        <v>322</v>
      </c>
      <c r="L604" s="15"/>
      <c r="M604" s="11" t="s">
        <v>455</v>
      </c>
      <c r="N604" s="90">
        <v>50</v>
      </c>
      <c r="O604" s="90">
        <v>6.13</v>
      </c>
      <c r="P604" s="41" t="s">
        <v>323</v>
      </c>
      <c r="Q604" s="110">
        <v>307</v>
      </c>
      <c r="R604" s="110">
        <v>307</v>
      </c>
    </row>
    <row r="605" spans="1:18" x14ac:dyDescent="0.3">
      <c r="A605" s="21" t="s">
        <v>1045</v>
      </c>
      <c r="B605" s="21" t="s">
        <v>319</v>
      </c>
      <c r="C605" s="143" t="s">
        <v>20</v>
      </c>
      <c r="D605" s="14" t="s">
        <v>21</v>
      </c>
      <c r="E605" s="143" t="s">
        <v>20</v>
      </c>
      <c r="F605" s="14" t="s">
        <v>22</v>
      </c>
      <c r="G605" s="14">
        <v>21101</v>
      </c>
      <c r="H605" s="14" t="s">
        <v>81</v>
      </c>
      <c r="I605" s="44" t="s">
        <v>101</v>
      </c>
      <c r="J605" s="135" t="s">
        <v>102</v>
      </c>
      <c r="K605" s="14" t="s">
        <v>322</v>
      </c>
      <c r="L605" s="15"/>
      <c r="M605" s="11" t="s">
        <v>104</v>
      </c>
      <c r="N605" s="90">
        <v>10</v>
      </c>
      <c r="O605" s="90">
        <v>47.44</v>
      </c>
      <c r="P605" s="41" t="s">
        <v>323</v>
      </c>
      <c r="Q605" s="110">
        <v>474</v>
      </c>
      <c r="R605" s="110">
        <v>474</v>
      </c>
    </row>
    <row r="606" spans="1:18" x14ac:dyDescent="0.3">
      <c r="A606" s="21" t="s">
        <v>1045</v>
      </c>
      <c r="B606" s="21" t="s">
        <v>319</v>
      </c>
      <c r="C606" s="143" t="s">
        <v>20</v>
      </c>
      <c r="D606" s="14" t="s">
        <v>21</v>
      </c>
      <c r="E606" s="143" t="s">
        <v>20</v>
      </c>
      <c r="F606" s="14" t="s">
        <v>22</v>
      </c>
      <c r="G606" s="14">
        <v>21601</v>
      </c>
      <c r="H606" s="14" t="s">
        <v>164</v>
      </c>
      <c r="I606" s="14" t="s">
        <v>1070</v>
      </c>
      <c r="J606" s="14" t="s">
        <v>1071</v>
      </c>
      <c r="K606" s="14" t="s">
        <v>322</v>
      </c>
      <c r="L606" s="15"/>
      <c r="M606" s="11" t="s">
        <v>104</v>
      </c>
      <c r="N606" s="90">
        <v>1</v>
      </c>
      <c r="O606" s="90">
        <v>37.5</v>
      </c>
      <c r="P606" s="41" t="s">
        <v>136</v>
      </c>
      <c r="Q606" s="110">
        <v>38</v>
      </c>
      <c r="R606" s="110">
        <v>38</v>
      </c>
    </row>
    <row r="607" spans="1:18" x14ac:dyDescent="0.3">
      <c r="A607" s="21" t="s">
        <v>1045</v>
      </c>
      <c r="B607" s="21" t="s">
        <v>319</v>
      </c>
      <c r="C607" s="143" t="s">
        <v>20</v>
      </c>
      <c r="D607" s="14" t="s">
        <v>37</v>
      </c>
      <c r="E607" s="143" t="s">
        <v>40</v>
      </c>
      <c r="F607" s="14" t="s">
        <v>163</v>
      </c>
      <c r="G607" s="14">
        <v>21601</v>
      </c>
      <c r="H607" s="14" t="s">
        <v>164</v>
      </c>
      <c r="I607" s="14" t="s">
        <v>1033</v>
      </c>
      <c r="J607" s="14" t="s">
        <v>1034</v>
      </c>
      <c r="K607" s="14" t="s">
        <v>322</v>
      </c>
      <c r="L607" s="15"/>
      <c r="M607" s="11" t="s">
        <v>92</v>
      </c>
      <c r="N607" s="90">
        <v>5</v>
      </c>
      <c r="O607" s="90">
        <v>60</v>
      </c>
      <c r="P607" s="41" t="s">
        <v>323</v>
      </c>
      <c r="Q607" s="110">
        <v>300</v>
      </c>
      <c r="R607" s="110">
        <v>300</v>
      </c>
    </row>
    <row r="608" spans="1:18" x14ac:dyDescent="0.3">
      <c r="A608" s="21" t="s">
        <v>1045</v>
      </c>
      <c r="B608" s="21" t="s">
        <v>319</v>
      </c>
      <c r="C608" s="143" t="s">
        <v>20</v>
      </c>
      <c r="D608" s="14" t="s">
        <v>37</v>
      </c>
      <c r="E608" s="143" t="s">
        <v>40</v>
      </c>
      <c r="F608" s="14" t="s">
        <v>163</v>
      </c>
      <c r="G608" s="14">
        <v>21601</v>
      </c>
      <c r="H608" s="14" t="s">
        <v>164</v>
      </c>
      <c r="I608" s="44" t="s">
        <v>678</v>
      </c>
      <c r="J608" s="45" t="s">
        <v>679</v>
      </c>
      <c r="K608" s="14" t="s">
        <v>322</v>
      </c>
      <c r="L608" s="15"/>
      <c r="M608" s="11" t="s">
        <v>104</v>
      </c>
      <c r="N608" s="90">
        <v>4</v>
      </c>
      <c r="O608" s="90">
        <v>68.5</v>
      </c>
      <c r="P608" s="41" t="s">
        <v>323</v>
      </c>
      <c r="Q608" s="110">
        <v>274</v>
      </c>
      <c r="R608" s="110">
        <v>274</v>
      </c>
    </row>
    <row r="609" spans="1:18" x14ac:dyDescent="0.3">
      <c r="A609" s="21" t="s">
        <v>1045</v>
      </c>
      <c r="B609" s="21" t="s">
        <v>319</v>
      </c>
      <c r="C609" s="143" t="s">
        <v>20</v>
      </c>
      <c r="D609" s="14" t="s">
        <v>37</v>
      </c>
      <c r="E609" s="143" t="s">
        <v>40</v>
      </c>
      <c r="F609" s="14" t="s">
        <v>163</v>
      </c>
      <c r="G609" s="14">
        <v>21601</v>
      </c>
      <c r="H609" s="14" t="s">
        <v>164</v>
      </c>
      <c r="I609" s="44" t="s">
        <v>327</v>
      </c>
      <c r="J609" s="45" t="s">
        <v>328</v>
      </c>
      <c r="K609" s="14" t="s">
        <v>322</v>
      </c>
      <c r="L609" s="15"/>
      <c r="M609" s="11" t="s">
        <v>92</v>
      </c>
      <c r="N609" s="90">
        <v>10</v>
      </c>
      <c r="O609" s="90">
        <v>46</v>
      </c>
      <c r="P609" s="41" t="s">
        <v>323</v>
      </c>
      <c r="Q609" s="110">
        <v>460</v>
      </c>
      <c r="R609" s="110">
        <v>460</v>
      </c>
    </row>
    <row r="610" spans="1:18" x14ac:dyDescent="0.3">
      <c r="A610" s="21" t="s">
        <v>1045</v>
      </c>
      <c r="B610" s="21" t="s">
        <v>319</v>
      </c>
      <c r="C610" s="143" t="s">
        <v>20</v>
      </c>
      <c r="D610" s="14" t="s">
        <v>37</v>
      </c>
      <c r="E610" s="143" t="s">
        <v>40</v>
      </c>
      <c r="F610" s="14" t="s">
        <v>163</v>
      </c>
      <c r="G610" s="14">
        <v>21601</v>
      </c>
      <c r="H610" s="14" t="s">
        <v>164</v>
      </c>
      <c r="I610" s="14" t="s">
        <v>1072</v>
      </c>
      <c r="J610" s="14" t="s">
        <v>561</v>
      </c>
      <c r="K610" s="14" t="s">
        <v>322</v>
      </c>
      <c r="L610" s="15"/>
      <c r="M610" s="11" t="s">
        <v>84</v>
      </c>
      <c r="N610" s="90">
        <v>25</v>
      </c>
      <c r="O610" s="90">
        <v>64.989999999999995</v>
      </c>
      <c r="P610" s="41" t="s">
        <v>323</v>
      </c>
      <c r="Q610" s="110">
        <v>1625</v>
      </c>
      <c r="R610" s="110">
        <v>1625</v>
      </c>
    </row>
    <row r="611" spans="1:18" ht="27.6" x14ac:dyDescent="0.3">
      <c r="A611" s="21" t="s">
        <v>1045</v>
      </c>
      <c r="B611" s="21" t="s">
        <v>319</v>
      </c>
      <c r="C611" s="143" t="s">
        <v>20</v>
      </c>
      <c r="D611" s="14" t="s">
        <v>37</v>
      </c>
      <c r="E611" s="143" t="s">
        <v>40</v>
      </c>
      <c r="F611" s="14" t="s">
        <v>163</v>
      </c>
      <c r="G611" s="14">
        <v>21601</v>
      </c>
      <c r="H611" s="14" t="s">
        <v>164</v>
      </c>
      <c r="I611" s="14" t="s">
        <v>268</v>
      </c>
      <c r="J611" s="14" t="s">
        <v>1073</v>
      </c>
      <c r="K611" s="14" t="s">
        <v>322</v>
      </c>
      <c r="L611" s="15"/>
      <c r="M611" s="11" t="s">
        <v>104</v>
      </c>
      <c r="N611" s="90">
        <v>12</v>
      </c>
      <c r="O611" s="90">
        <v>41.5</v>
      </c>
      <c r="P611" s="41" t="s">
        <v>323</v>
      </c>
      <c r="Q611" s="110">
        <v>498</v>
      </c>
      <c r="R611" s="110">
        <v>498</v>
      </c>
    </row>
    <row r="612" spans="1:18" x14ac:dyDescent="0.3">
      <c r="A612" s="21" t="s">
        <v>1045</v>
      </c>
      <c r="B612" s="21" t="s">
        <v>319</v>
      </c>
      <c r="C612" s="143" t="s">
        <v>20</v>
      </c>
      <c r="D612" s="14" t="s">
        <v>37</v>
      </c>
      <c r="E612" s="143" t="s">
        <v>40</v>
      </c>
      <c r="F612" s="14" t="s">
        <v>163</v>
      </c>
      <c r="G612" s="14">
        <v>21601</v>
      </c>
      <c r="H612" s="14" t="s">
        <v>164</v>
      </c>
      <c r="I612" s="14" t="s">
        <v>345</v>
      </c>
      <c r="J612" s="14" t="s">
        <v>346</v>
      </c>
      <c r="K612" s="14" t="s">
        <v>322</v>
      </c>
      <c r="L612" s="15"/>
      <c r="M612" s="11" t="s">
        <v>104</v>
      </c>
      <c r="N612" s="90">
        <v>4</v>
      </c>
      <c r="O612" s="90">
        <v>330.6</v>
      </c>
      <c r="P612" s="41" t="s">
        <v>323</v>
      </c>
      <c r="Q612" s="110">
        <v>1322</v>
      </c>
      <c r="R612" s="110">
        <v>1322</v>
      </c>
    </row>
    <row r="613" spans="1:18" x14ac:dyDescent="0.3">
      <c r="A613" s="21" t="s">
        <v>1045</v>
      </c>
      <c r="B613" s="21" t="s">
        <v>319</v>
      </c>
      <c r="C613" s="143" t="s">
        <v>20</v>
      </c>
      <c r="D613" s="14" t="s">
        <v>37</v>
      </c>
      <c r="E613" s="143" t="s">
        <v>40</v>
      </c>
      <c r="F613" s="14" t="s">
        <v>41</v>
      </c>
      <c r="G613" s="14">
        <v>21601</v>
      </c>
      <c r="H613" s="14" t="s">
        <v>164</v>
      </c>
      <c r="I613" s="14" t="s">
        <v>410</v>
      </c>
      <c r="J613" s="14" t="s">
        <v>411</v>
      </c>
      <c r="K613" s="14" t="s">
        <v>322</v>
      </c>
      <c r="L613" s="15"/>
      <c r="M613" s="11" t="s">
        <v>169</v>
      </c>
      <c r="N613" s="90">
        <v>4</v>
      </c>
      <c r="O613" s="90">
        <v>638</v>
      </c>
      <c r="P613" s="41" t="s">
        <v>323</v>
      </c>
      <c r="Q613" s="110">
        <v>2552</v>
      </c>
      <c r="R613" s="110">
        <v>2552</v>
      </c>
    </row>
    <row r="614" spans="1:18" x14ac:dyDescent="0.3">
      <c r="A614" s="21" t="s">
        <v>1045</v>
      </c>
      <c r="B614" s="21" t="s">
        <v>319</v>
      </c>
      <c r="C614" s="143" t="s">
        <v>20</v>
      </c>
      <c r="D614" s="14" t="s">
        <v>21</v>
      </c>
      <c r="E614" s="143" t="s">
        <v>20</v>
      </c>
      <c r="F614" s="14" t="s">
        <v>22</v>
      </c>
      <c r="G614" s="14">
        <v>21601</v>
      </c>
      <c r="H614" s="14" t="s">
        <v>164</v>
      </c>
      <c r="I614" s="44" t="s">
        <v>266</v>
      </c>
      <c r="J614" s="45" t="s">
        <v>267</v>
      </c>
      <c r="K614" s="14" t="s">
        <v>322</v>
      </c>
      <c r="L614" s="15"/>
      <c r="M614" s="11" t="s">
        <v>104</v>
      </c>
      <c r="N614" s="90">
        <v>5</v>
      </c>
      <c r="O614" s="90">
        <v>17.899999999999999</v>
      </c>
      <c r="P614" s="41" t="s">
        <v>323</v>
      </c>
      <c r="Q614" s="110">
        <v>90</v>
      </c>
      <c r="R614" s="110">
        <v>90</v>
      </c>
    </row>
    <row r="615" spans="1:18" x14ac:dyDescent="0.3">
      <c r="A615" s="21" t="s">
        <v>1045</v>
      </c>
      <c r="B615" s="21" t="s">
        <v>319</v>
      </c>
      <c r="C615" s="143" t="s">
        <v>20</v>
      </c>
      <c r="D615" s="14" t="s">
        <v>21</v>
      </c>
      <c r="E615" s="143">
        <v>119</v>
      </c>
      <c r="F615" s="14" t="s">
        <v>163</v>
      </c>
      <c r="G615" s="14">
        <v>21601</v>
      </c>
      <c r="H615" s="14" t="s">
        <v>164</v>
      </c>
      <c r="I615" s="44" t="s">
        <v>327</v>
      </c>
      <c r="J615" s="45" t="s">
        <v>328</v>
      </c>
      <c r="K615" s="14" t="s">
        <v>322</v>
      </c>
      <c r="L615" s="15"/>
      <c r="M615" s="11" t="s">
        <v>92</v>
      </c>
      <c r="N615" s="90">
        <v>4</v>
      </c>
      <c r="O615" s="90">
        <v>46</v>
      </c>
      <c r="P615" s="41" t="s">
        <v>323</v>
      </c>
      <c r="Q615" s="110">
        <v>184</v>
      </c>
      <c r="R615" s="110">
        <v>184</v>
      </c>
    </row>
    <row r="616" spans="1:18" ht="27.6" x14ac:dyDescent="0.3">
      <c r="A616" s="21" t="s">
        <v>1045</v>
      </c>
      <c r="B616" s="21" t="s">
        <v>319</v>
      </c>
      <c r="C616" s="143" t="s">
        <v>20</v>
      </c>
      <c r="D616" s="14" t="s">
        <v>21</v>
      </c>
      <c r="E616" s="143">
        <v>119</v>
      </c>
      <c r="F616" s="14" t="s">
        <v>163</v>
      </c>
      <c r="G616" s="14">
        <v>21601</v>
      </c>
      <c r="H616" s="14" t="s">
        <v>164</v>
      </c>
      <c r="I616" s="44" t="s">
        <v>908</v>
      </c>
      <c r="J616" s="45" t="s">
        <v>1074</v>
      </c>
      <c r="K616" s="14" t="s">
        <v>322</v>
      </c>
      <c r="L616" s="15"/>
      <c r="M616" s="11" t="s">
        <v>104</v>
      </c>
      <c r="N616" s="90">
        <v>3</v>
      </c>
      <c r="O616" s="90">
        <v>189</v>
      </c>
      <c r="P616" s="41" t="s">
        <v>323</v>
      </c>
      <c r="Q616" s="110">
        <v>567</v>
      </c>
      <c r="R616" s="110">
        <v>567</v>
      </c>
    </row>
    <row r="617" spans="1:18" x14ac:dyDescent="0.3">
      <c r="A617" s="21" t="s">
        <v>1045</v>
      </c>
      <c r="B617" s="21" t="s">
        <v>319</v>
      </c>
      <c r="C617" s="143" t="s">
        <v>20</v>
      </c>
      <c r="D617" s="14" t="s">
        <v>21</v>
      </c>
      <c r="E617" s="143">
        <v>119</v>
      </c>
      <c r="F617" s="14" t="s">
        <v>163</v>
      </c>
      <c r="G617" s="14">
        <v>21601</v>
      </c>
      <c r="H617" s="14" t="s">
        <v>164</v>
      </c>
      <c r="I617" s="44" t="s">
        <v>331</v>
      </c>
      <c r="J617" s="45" t="s">
        <v>332</v>
      </c>
      <c r="K617" s="14" t="s">
        <v>322</v>
      </c>
      <c r="L617" s="15"/>
      <c r="M617" s="11" t="s">
        <v>104</v>
      </c>
      <c r="N617" s="90">
        <v>10</v>
      </c>
      <c r="O617" s="90">
        <v>25</v>
      </c>
      <c r="P617" s="41" t="s">
        <v>323</v>
      </c>
      <c r="Q617" s="110">
        <v>250</v>
      </c>
      <c r="R617" s="110">
        <v>250</v>
      </c>
    </row>
    <row r="618" spans="1:18" ht="27.6" x14ac:dyDescent="0.3">
      <c r="A618" s="21" t="s">
        <v>1045</v>
      </c>
      <c r="B618" s="21" t="s">
        <v>319</v>
      </c>
      <c r="C618" s="143" t="s">
        <v>20</v>
      </c>
      <c r="D618" s="14" t="s">
        <v>21</v>
      </c>
      <c r="E618" s="143">
        <v>119</v>
      </c>
      <c r="F618" s="14" t="s">
        <v>163</v>
      </c>
      <c r="G618" s="14">
        <v>21601</v>
      </c>
      <c r="H618" s="14" t="s">
        <v>164</v>
      </c>
      <c r="I618" s="44" t="s">
        <v>327</v>
      </c>
      <c r="J618" s="45" t="s">
        <v>411</v>
      </c>
      <c r="K618" s="14" t="s">
        <v>322</v>
      </c>
      <c r="L618" s="15"/>
      <c r="M618" s="11" t="s">
        <v>169</v>
      </c>
      <c r="N618" s="90">
        <v>41</v>
      </c>
      <c r="O618" s="90">
        <v>140</v>
      </c>
      <c r="P618" s="41" t="s">
        <v>323</v>
      </c>
      <c r="Q618" s="110">
        <v>5740</v>
      </c>
      <c r="R618" s="110">
        <v>5740</v>
      </c>
    </row>
    <row r="619" spans="1:18" ht="27.6" x14ac:dyDescent="0.3">
      <c r="A619" s="21" t="s">
        <v>1045</v>
      </c>
      <c r="B619" s="21" t="s">
        <v>319</v>
      </c>
      <c r="C619" s="143" t="s">
        <v>20</v>
      </c>
      <c r="D619" s="14" t="s">
        <v>21</v>
      </c>
      <c r="E619" s="143" t="s">
        <v>20</v>
      </c>
      <c r="F619" s="14" t="s">
        <v>22</v>
      </c>
      <c r="G619" s="14">
        <v>21601</v>
      </c>
      <c r="H619" s="14" t="s">
        <v>164</v>
      </c>
      <c r="I619" s="44" t="s">
        <v>327</v>
      </c>
      <c r="J619" s="45" t="s">
        <v>411</v>
      </c>
      <c r="K619" s="14" t="s">
        <v>322</v>
      </c>
      <c r="L619" s="15"/>
      <c r="M619" s="11" t="s">
        <v>169</v>
      </c>
      <c r="N619" s="90">
        <v>9</v>
      </c>
      <c r="O619" s="90">
        <v>140</v>
      </c>
      <c r="P619" s="41" t="s">
        <v>323</v>
      </c>
      <c r="Q619" s="110">
        <v>1260</v>
      </c>
      <c r="R619" s="110">
        <v>1260</v>
      </c>
    </row>
    <row r="620" spans="1:18" x14ac:dyDescent="0.3">
      <c r="A620" s="21" t="s">
        <v>1045</v>
      </c>
      <c r="B620" s="21" t="s">
        <v>319</v>
      </c>
      <c r="C620" s="143" t="s">
        <v>20</v>
      </c>
      <c r="D620" s="14" t="s">
        <v>21</v>
      </c>
      <c r="E620" s="143">
        <v>119</v>
      </c>
      <c r="F620" s="14" t="s">
        <v>163</v>
      </c>
      <c r="G620" s="14">
        <v>21601</v>
      </c>
      <c r="H620" s="14" t="s">
        <v>164</v>
      </c>
      <c r="I620" s="44" t="s">
        <v>306</v>
      </c>
      <c r="J620" s="45" t="s">
        <v>307</v>
      </c>
      <c r="K620" s="14" t="s">
        <v>322</v>
      </c>
      <c r="L620" s="15"/>
      <c r="M620" s="11" t="s">
        <v>104</v>
      </c>
      <c r="N620" s="90">
        <v>20</v>
      </c>
      <c r="O620" s="90">
        <v>75</v>
      </c>
      <c r="P620" s="41" t="s">
        <v>323</v>
      </c>
      <c r="Q620" s="110">
        <v>1500</v>
      </c>
      <c r="R620" s="110">
        <v>1500</v>
      </c>
    </row>
    <row r="621" spans="1:18" x14ac:dyDescent="0.3">
      <c r="A621" s="21" t="s">
        <v>1045</v>
      </c>
      <c r="B621" s="21" t="s">
        <v>319</v>
      </c>
      <c r="C621" s="143" t="s">
        <v>20</v>
      </c>
      <c r="D621" s="14" t="s">
        <v>21</v>
      </c>
      <c r="E621" s="143">
        <v>119</v>
      </c>
      <c r="F621" s="14" t="s">
        <v>163</v>
      </c>
      <c r="G621" s="14">
        <v>21601</v>
      </c>
      <c r="H621" s="14" t="s">
        <v>164</v>
      </c>
      <c r="I621" s="44" t="s">
        <v>266</v>
      </c>
      <c r="J621" s="45" t="s">
        <v>267</v>
      </c>
      <c r="K621" s="14" t="s">
        <v>322</v>
      </c>
      <c r="L621" s="15"/>
      <c r="M621" s="11" t="s">
        <v>104</v>
      </c>
      <c r="N621" s="90">
        <v>10</v>
      </c>
      <c r="O621" s="90">
        <v>17.899999999999999</v>
      </c>
      <c r="P621" s="41" t="s">
        <v>323</v>
      </c>
      <c r="Q621" s="110">
        <v>179</v>
      </c>
      <c r="R621" s="110">
        <v>179</v>
      </c>
    </row>
    <row r="622" spans="1:18" x14ac:dyDescent="0.3">
      <c r="A622" s="21" t="s">
        <v>1045</v>
      </c>
      <c r="B622" s="21" t="s">
        <v>319</v>
      </c>
      <c r="C622" s="143" t="s">
        <v>20</v>
      </c>
      <c r="D622" s="14" t="s">
        <v>37</v>
      </c>
      <c r="E622" s="143" t="s">
        <v>40</v>
      </c>
      <c r="F622" s="14" t="s">
        <v>163</v>
      </c>
      <c r="G622" s="14">
        <v>21601</v>
      </c>
      <c r="H622" s="14" t="s">
        <v>164</v>
      </c>
      <c r="I622" s="44" t="s">
        <v>266</v>
      </c>
      <c r="J622" s="45" t="s">
        <v>267</v>
      </c>
      <c r="K622" s="14" t="s">
        <v>322</v>
      </c>
      <c r="L622" s="15"/>
      <c r="M622" s="11" t="s">
        <v>104</v>
      </c>
      <c r="N622" s="90">
        <v>6</v>
      </c>
      <c r="O622" s="90">
        <v>17.89</v>
      </c>
      <c r="P622" s="41" t="s">
        <v>323</v>
      </c>
      <c r="Q622" s="110">
        <v>107</v>
      </c>
      <c r="R622" s="110">
        <v>107</v>
      </c>
    </row>
    <row r="623" spans="1:18" ht="27.6" x14ac:dyDescent="0.3">
      <c r="A623" s="21" t="s">
        <v>1045</v>
      </c>
      <c r="B623" s="21" t="s">
        <v>319</v>
      </c>
      <c r="C623" s="143" t="s">
        <v>20</v>
      </c>
      <c r="D623" s="14" t="s">
        <v>37</v>
      </c>
      <c r="E623" s="143" t="s">
        <v>40</v>
      </c>
      <c r="F623" s="14" t="s">
        <v>163</v>
      </c>
      <c r="G623" s="14">
        <v>21601</v>
      </c>
      <c r="H623" s="14" t="s">
        <v>164</v>
      </c>
      <c r="I623" s="14" t="s">
        <v>1075</v>
      </c>
      <c r="J623" s="14" t="s">
        <v>1073</v>
      </c>
      <c r="K623" s="14" t="s">
        <v>322</v>
      </c>
      <c r="L623" s="15"/>
      <c r="M623" s="11" t="s">
        <v>104</v>
      </c>
      <c r="N623" s="90">
        <v>12</v>
      </c>
      <c r="O623" s="90">
        <v>41.5</v>
      </c>
      <c r="P623" s="41" t="s">
        <v>323</v>
      </c>
      <c r="Q623" s="110">
        <v>498</v>
      </c>
      <c r="R623" s="110">
        <v>498</v>
      </c>
    </row>
    <row r="624" spans="1:18" x14ac:dyDescent="0.3">
      <c r="A624" s="21" t="s">
        <v>1045</v>
      </c>
      <c r="B624" s="21" t="s">
        <v>319</v>
      </c>
      <c r="C624" s="143" t="s">
        <v>20</v>
      </c>
      <c r="D624" s="14" t="s">
        <v>37</v>
      </c>
      <c r="E624" s="143" t="s">
        <v>40</v>
      </c>
      <c r="F624" s="14" t="s">
        <v>163</v>
      </c>
      <c r="G624" s="14">
        <v>21601</v>
      </c>
      <c r="H624" s="14" t="s">
        <v>164</v>
      </c>
      <c r="I624" s="14" t="s">
        <v>678</v>
      </c>
      <c r="J624" s="14" t="s">
        <v>679</v>
      </c>
      <c r="K624" s="14" t="s">
        <v>322</v>
      </c>
      <c r="L624" s="15"/>
      <c r="M624" s="11" t="s">
        <v>104</v>
      </c>
      <c r="N624" s="90">
        <v>5</v>
      </c>
      <c r="O624" s="90">
        <v>68.5</v>
      </c>
      <c r="P624" s="41" t="s">
        <v>323</v>
      </c>
      <c r="Q624" s="110">
        <v>343</v>
      </c>
      <c r="R624" s="110">
        <v>343</v>
      </c>
    </row>
    <row r="625" spans="1:18" x14ac:dyDescent="0.3">
      <c r="A625" s="21" t="s">
        <v>1045</v>
      </c>
      <c r="B625" s="21" t="s">
        <v>319</v>
      </c>
      <c r="C625" s="143" t="s">
        <v>20</v>
      </c>
      <c r="D625" s="14" t="s">
        <v>37</v>
      </c>
      <c r="E625" s="143" t="s">
        <v>40</v>
      </c>
      <c r="F625" s="14" t="s">
        <v>163</v>
      </c>
      <c r="G625" s="14">
        <v>21601</v>
      </c>
      <c r="H625" s="14" t="s">
        <v>164</v>
      </c>
      <c r="I625" s="14" t="s">
        <v>560</v>
      </c>
      <c r="J625" s="14" t="s">
        <v>561</v>
      </c>
      <c r="K625" s="14" t="s">
        <v>322</v>
      </c>
      <c r="L625" s="15"/>
      <c r="M625" s="11" t="s">
        <v>84</v>
      </c>
      <c r="N625" s="90">
        <v>26</v>
      </c>
      <c r="O625" s="90">
        <v>65</v>
      </c>
      <c r="P625" s="41" t="s">
        <v>323</v>
      </c>
      <c r="Q625" s="110">
        <v>1690</v>
      </c>
      <c r="R625" s="110">
        <v>1690</v>
      </c>
    </row>
    <row r="626" spans="1:18" x14ac:dyDescent="0.3">
      <c r="A626" s="21" t="s">
        <v>1045</v>
      </c>
      <c r="B626" s="21" t="s">
        <v>319</v>
      </c>
      <c r="C626" s="143" t="s">
        <v>20</v>
      </c>
      <c r="D626" s="14" t="s">
        <v>37</v>
      </c>
      <c r="E626" s="143" t="s">
        <v>40</v>
      </c>
      <c r="F626" s="14" t="s">
        <v>163</v>
      </c>
      <c r="G626" s="14">
        <v>21601</v>
      </c>
      <c r="H626" s="14" t="s">
        <v>164</v>
      </c>
      <c r="I626" s="14" t="s">
        <v>1076</v>
      </c>
      <c r="J626" s="14" t="s">
        <v>1077</v>
      </c>
      <c r="K626" s="14" t="s">
        <v>322</v>
      </c>
      <c r="L626" s="15"/>
      <c r="M626" s="11" t="s">
        <v>104</v>
      </c>
      <c r="N626" s="90">
        <v>10</v>
      </c>
      <c r="O626" s="90">
        <v>49</v>
      </c>
      <c r="P626" s="41" t="s">
        <v>323</v>
      </c>
      <c r="Q626" s="110">
        <v>490</v>
      </c>
      <c r="R626" s="110">
        <v>490</v>
      </c>
    </row>
    <row r="627" spans="1:18" x14ac:dyDescent="0.3">
      <c r="A627" s="21" t="s">
        <v>1045</v>
      </c>
      <c r="B627" s="21" t="s">
        <v>319</v>
      </c>
      <c r="C627" s="143" t="s">
        <v>20</v>
      </c>
      <c r="D627" s="14" t="s">
        <v>37</v>
      </c>
      <c r="E627" s="143" t="s">
        <v>40</v>
      </c>
      <c r="F627" s="14" t="s">
        <v>163</v>
      </c>
      <c r="G627" s="14">
        <v>21601</v>
      </c>
      <c r="H627" s="14" t="s">
        <v>164</v>
      </c>
      <c r="I627" s="14" t="s">
        <v>1078</v>
      </c>
      <c r="J627" s="14" t="s">
        <v>328</v>
      </c>
      <c r="K627" s="14" t="s">
        <v>322</v>
      </c>
      <c r="L627" s="15"/>
      <c r="M627" s="11" t="s">
        <v>92</v>
      </c>
      <c r="N627" s="90">
        <v>10</v>
      </c>
      <c r="O627" s="90">
        <v>46</v>
      </c>
      <c r="P627" s="41" t="s">
        <v>323</v>
      </c>
      <c r="Q627" s="110">
        <v>460</v>
      </c>
      <c r="R627" s="110">
        <v>460</v>
      </c>
    </row>
    <row r="628" spans="1:18" x14ac:dyDescent="0.3">
      <c r="A628" s="21" t="s">
        <v>1045</v>
      </c>
      <c r="B628" s="21" t="s">
        <v>319</v>
      </c>
      <c r="C628" s="143" t="s">
        <v>20</v>
      </c>
      <c r="D628" s="14" t="s">
        <v>37</v>
      </c>
      <c r="E628" s="143" t="s">
        <v>40</v>
      </c>
      <c r="F628" s="14" t="s">
        <v>163</v>
      </c>
      <c r="G628" s="14">
        <v>21601</v>
      </c>
      <c r="H628" s="14" t="s">
        <v>164</v>
      </c>
      <c r="I628" s="14" t="s">
        <v>1079</v>
      </c>
      <c r="J628" s="14" t="s">
        <v>1034</v>
      </c>
      <c r="K628" s="14" t="s">
        <v>322</v>
      </c>
      <c r="L628" s="15"/>
      <c r="M628" s="11" t="s">
        <v>92</v>
      </c>
      <c r="N628" s="90">
        <v>4</v>
      </c>
      <c r="O628" s="90">
        <v>60</v>
      </c>
      <c r="P628" s="41" t="s">
        <v>323</v>
      </c>
      <c r="Q628" s="110">
        <v>240</v>
      </c>
      <c r="R628" s="110">
        <v>240</v>
      </c>
    </row>
    <row r="629" spans="1:18" ht="41.4" x14ac:dyDescent="0.3">
      <c r="A629" s="21" t="s">
        <v>1045</v>
      </c>
      <c r="B629" s="21" t="s">
        <v>319</v>
      </c>
      <c r="C629" s="143" t="s">
        <v>20</v>
      </c>
      <c r="D629" s="14" t="s">
        <v>21</v>
      </c>
      <c r="E629" s="143" t="s">
        <v>20</v>
      </c>
      <c r="F629" s="14" t="s">
        <v>22</v>
      </c>
      <c r="G629" s="14">
        <v>22104</v>
      </c>
      <c r="H629" s="14" t="s">
        <v>23</v>
      </c>
      <c r="I629" s="44" t="s">
        <v>270</v>
      </c>
      <c r="J629" s="45" t="s">
        <v>1080</v>
      </c>
      <c r="K629" s="14" t="s">
        <v>322</v>
      </c>
      <c r="L629" s="15"/>
      <c r="M629" s="11" t="s">
        <v>84</v>
      </c>
      <c r="N629" s="90">
        <v>2</v>
      </c>
      <c r="O629" s="90">
        <v>43</v>
      </c>
      <c r="P629" s="41" t="s">
        <v>136</v>
      </c>
      <c r="Q629" s="110">
        <v>86</v>
      </c>
      <c r="R629" s="110">
        <v>86</v>
      </c>
    </row>
    <row r="630" spans="1:18" ht="41.4" x14ac:dyDescent="0.3">
      <c r="A630" s="21" t="s">
        <v>1045</v>
      </c>
      <c r="B630" s="21" t="s">
        <v>319</v>
      </c>
      <c r="C630" s="143" t="s">
        <v>20</v>
      </c>
      <c r="D630" s="14" t="s">
        <v>21</v>
      </c>
      <c r="E630" s="143" t="s">
        <v>20</v>
      </c>
      <c r="F630" s="14" t="s">
        <v>22</v>
      </c>
      <c r="G630" s="14">
        <v>22104</v>
      </c>
      <c r="H630" s="14" t="s">
        <v>23</v>
      </c>
      <c r="I630" s="44" t="s">
        <v>270</v>
      </c>
      <c r="J630" s="45" t="s">
        <v>1080</v>
      </c>
      <c r="K630" s="14" t="s">
        <v>322</v>
      </c>
      <c r="L630" s="15"/>
      <c r="M630" s="11" t="s">
        <v>84</v>
      </c>
      <c r="N630" s="90">
        <v>1</v>
      </c>
      <c r="O630" s="90">
        <v>69</v>
      </c>
      <c r="P630" s="41" t="s">
        <v>136</v>
      </c>
      <c r="Q630" s="110">
        <v>69</v>
      </c>
      <c r="R630" s="110">
        <v>69</v>
      </c>
    </row>
    <row r="631" spans="1:18" ht="41.4" x14ac:dyDescent="0.3">
      <c r="A631" s="21" t="s">
        <v>1045</v>
      </c>
      <c r="B631" s="21" t="s">
        <v>319</v>
      </c>
      <c r="C631" s="143" t="s">
        <v>20</v>
      </c>
      <c r="D631" s="14" t="s">
        <v>21</v>
      </c>
      <c r="E631" s="143" t="s">
        <v>20</v>
      </c>
      <c r="F631" s="14" t="s">
        <v>22</v>
      </c>
      <c r="G631" s="14">
        <v>22104</v>
      </c>
      <c r="H631" s="14" t="s">
        <v>23</v>
      </c>
      <c r="I631" s="44" t="s">
        <v>434</v>
      </c>
      <c r="J631" s="45" t="s">
        <v>1080</v>
      </c>
      <c r="K631" s="14" t="s">
        <v>322</v>
      </c>
      <c r="L631" s="15"/>
      <c r="M631" s="11" t="s">
        <v>114</v>
      </c>
      <c r="N631" s="90">
        <v>1</v>
      </c>
      <c r="O631" s="90">
        <v>55</v>
      </c>
      <c r="P631" s="41" t="s">
        <v>136</v>
      </c>
      <c r="Q631" s="110">
        <v>55</v>
      </c>
      <c r="R631" s="110">
        <v>55</v>
      </c>
    </row>
    <row r="632" spans="1:18" ht="41.4" x14ac:dyDescent="0.3">
      <c r="A632" s="21" t="s">
        <v>1045</v>
      </c>
      <c r="B632" s="21" t="s">
        <v>319</v>
      </c>
      <c r="C632" s="143" t="s">
        <v>20</v>
      </c>
      <c r="D632" s="14" t="s">
        <v>21</v>
      </c>
      <c r="E632" s="143" t="s">
        <v>20</v>
      </c>
      <c r="F632" s="14" t="s">
        <v>22</v>
      </c>
      <c r="G632" s="14">
        <v>22104</v>
      </c>
      <c r="H632" s="14" t="s">
        <v>23</v>
      </c>
      <c r="I632" s="44" t="s">
        <v>431</v>
      </c>
      <c r="J632" s="45" t="s">
        <v>432</v>
      </c>
      <c r="K632" s="14" t="s">
        <v>322</v>
      </c>
      <c r="L632" s="15"/>
      <c r="M632" s="11" t="s">
        <v>433</v>
      </c>
      <c r="N632" s="90">
        <v>2</v>
      </c>
      <c r="O632" s="90">
        <v>79.5</v>
      </c>
      <c r="P632" s="41" t="s">
        <v>136</v>
      </c>
      <c r="Q632" s="110">
        <v>159</v>
      </c>
      <c r="R632" s="110">
        <v>159</v>
      </c>
    </row>
    <row r="633" spans="1:18" ht="41.4" x14ac:dyDescent="0.3">
      <c r="A633" s="21" t="s">
        <v>1045</v>
      </c>
      <c r="B633" s="21" t="s">
        <v>319</v>
      </c>
      <c r="C633" s="143" t="s">
        <v>20</v>
      </c>
      <c r="D633" s="14" t="s">
        <v>21</v>
      </c>
      <c r="E633" s="143" t="s">
        <v>20</v>
      </c>
      <c r="F633" s="14" t="s">
        <v>22</v>
      </c>
      <c r="G633" s="14">
        <v>22104</v>
      </c>
      <c r="H633" s="14" t="s">
        <v>23</v>
      </c>
      <c r="I633" s="44" t="s">
        <v>434</v>
      </c>
      <c r="J633" s="45" t="s">
        <v>1080</v>
      </c>
      <c r="K633" s="14" t="s">
        <v>322</v>
      </c>
      <c r="L633" s="15"/>
      <c r="M633" s="11" t="s">
        <v>114</v>
      </c>
      <c r="N633" s="90">
        <v>1</v>
      </c>
      <c r="O633" s="90">
        <v>54.5</v>
      </c>
      <c r="P633" s="41" t="s">
        <v>136</v>
      </c>
      <c r="Q633" s="110">
        <v>55</v>
      </c>
      <c r="R633" s="110">
        <v>55</v>
      </c>
    </row>
    <row r="634" spans="1:18" ht="41.4" x14ac:dyDescent="0.3">
      <c r="A634" s="21" t="s">
        <v>1045</v>
      </c>
      <c r="B634" s="21" t="s">
        <v>319</v>
      </c>
      <c r="C634" s="143" t="s">
        <v>20</v>
      </c>
      <c r="D634" s="14" t="s">
        <v>21</v>
      </c>
      <c r="E634" s="143" t="s">
        <v>20</v>
      </c>
      <c r="F634" s="14" t="s">
        <v>22</v>
      </c>
      <c r="G634" s="14">
        <v>22104</v>
      </c>
      <c r="H634" s="14" t="s">
        <v>23</v>
      </c>
      <c r="I634" s="44" t="s">
        <v>1081</v>
      </c>
      <c r="J634" s="45" t="s">
        <v>269</v>
      </c>
      <c r="K634" s="14" t="s">
        <v>322</v>
      </c>
      <c r="L634" s="15"/>
      <c r="M634" s="11" t="s">
        <v>84</v>
      </c>
      <c r="N634" s="90">
        <v>2</v>
      </c>
      <c r="O634" s="90">
        <v>85</v>
      </c>
      <c r="P634" s="41" t="s">
        <v>136</v>
      </c>
      <c r="Q634" s="110">
        <v>170</v>
      </c>
      <c r="R634" s="110">
        <v>170</v>
      </c>
    </row>
    <row r="635" spans="1:18" ht="41.4" x14ac:dyDescent="0.3">
      <c r="A635" s="21" t="s">
        <v>1045</v>
      </c>
      <c r="B635" s="21" t="s">
        <v>319</v>
      </c>
      <c r="C635" s="143" t="s">
        <v>20</v>
      </c>
      <c r="D635" s="14" t="s">
        <v>21</v>
      </c>
      <c r="E635" s="143" t="s">
        <v>20</v>
      </c>
      <c r="F635" s="14" t="s">
        <v>22</v>
      </c>
      <c r="G635" s="14">
        <v>22104</v>
      </c>
      <c r="H635" s="14" t="s">
        <v>23</v>
      </c>
      <c r="I635" s="44" t="s">
        <v>429</v>
      </c>
      <c r="J635" s="45" t="s">
        <v>430</v>
      </c>
      <c r="K635" s="14" t="s">
        <v>322</v>
      </c>
      <c r="L635" s="15"/>
      <c r="M635" s="11" t="s">
        <v>92</v>
      </c>
      <c r="N635" s="90">
        <v>2</v>
      </c>
      <c r="O635" s="90">
        <v>23.9</v>
      </c>
      <c r="P635" s="41" t="s">
        <v>136</v>
      </c>
      <c r="Q635" s="110">
        <v>48</v>
      </c>
      <c r="R635" s="110">
        <v>48</v>
      </c>
    </row>
    <row r="636" spans="1:18" ht="41.4" x14ac:dyDescent="0.3">
      <c r="A636" s="21" t="s">
        <v>1045</v>
      </c>
      <c r="B636" s="21" t="s">
        <v>319</v>
      </c>
      <c r="C636" s="143" t="s">
        <v>20</v>
      </c>
      <c r="D636" s="14" t="s">
        <v>21</v>
      </c>
      <c r="E636" s="143" t="s">
        <v>20</v>
      </c>
      <c r="F636" s="14" t="s">
        <v>22</v>
      </c>
      <c r="G636" s="14">
        <v>22104</v>
      </c>
      <c r="H636" s="14" t="s">
        <v>23</v>
      </c>
      <c r="I636" s="44" t="s">
        <v>429</v>
      </c>
      <c r="J636" s="45" t="s">
        <v>430</v>
      </c>
      <c r="K636" s="14" t="s">
        <v>322</v>
      </c>
      <c r="L636" s="15"/>
      <c r="M636" s="11" t="s">
        <v>92</v>
      </c>
      <c r="N636" s="90">
        <v>1</v>
      </c>
      <c r="O636" s="90">
        <v>52</v>
      </c>
      <c r="P636" s="41" t="s">
        <v>136</v>
      </c>
      <c r="Q636" s="110">
        <v>52</v>
      </c>
      <c r="R636" s="110">
        <v>52</v>
      </c>
    </row>
    <row r="637" spans="1:18" ht="41.4" x14ac:dyDescent="0.3">
      <c r="A637" s="21" t="s">
        <v>1045</v>
      </c>
      <c r="B637" s="21" t="s">
        <v>319</v>
      </c>
      <c r="C637" s="143" t="s">
        <v>20</v>
      </c>
      <c r="D637" s="14" t="s">
        <v>21</v>
      </c>
      <c r="E637" s="143" t="s">
        <v>20</v>
      </c>
      <c r="F637" s="14" t="s">
        <v>22</v>
      </c>
      <c r="G637" s="14">
        <v>22104</v>
      </c>
      <c r="H637" s="14" t="s">
        <v>23</v>
      </c>
      <c r="I637" s="44" t="s">
        <v>90</v>
      </c>
      <c r="J637" s="45" t="s">
        <v>1082</v>
      </c>
      <c r="K637" s="14" t="s">
        <v>322</v>
      </c>
      <c r="L637" s="15"/>
      <c r="M637" s="11" t="s">
        <v>92</v>
      </c>
      <c r="N637" s="90">
        <v>5</v>
      </c>
      <c r="O637" s="90">
        <v>130</v>
      </c>
      <c r="P637" s="41" t="s">
        <v>136</v>
      </c>
      <c r="Q637" s="110">
        <v>650</v>
      </c>
      <c r="R637" s="110">
        <v>650</v>
      </c>
    </row>
    <row r="638" spans="1:18" ht="41.4" x14ac:dyDescent="0.3">
      <c r="A638" s="21" t="s">
        <v>1045</v>
      </c>
      <c r="B638" s="21" t="s">
        <v>319</v>
      </c>
      <c r="C638" s="143" t="s">
        <v>20</v>
      </c>
      <c r="D638" s="14" t="s">
        <v>21</v>
      </c>
      <c r="E638" s="143" t="s">
        <v>20</v>
      </c>
      <c r="F638" s="14" t="s">
        <v>22</v>
      </c>
      <c r="G638" s="14">
        <v>22104</v>
      </c>
      <c r="H638" s="14" t="s">
        <v>23</v>
      </c>
      <c r="I638" s="14" t="s">
        <v>313</v>
      </c>
      <c r="J638" s="14" t="s">
        <v>1083</v>
      </c>
      <c r="K638" s="14" t="s">
        <v>322</v>
      </c>
      <c r="L638" s="15"/>
      <c r="M638" s="11" t="s">
        <v>104</v>
      </c>
      <c r="N638" s="90">
        <v>14</v>
      </c>
      <c r="O638" s="90">
        <v>30</v>
      </c>
      <c r="P638" s="41" t="s">
        <v>136</v>
      </c>
      <c r="Q638" s="110">
        <v>420</v>
      </c>
      <c r="R638" s="110">
        <v>420</v>
      </c>
    </row>
    <row r="639" spans="1:18" ht="41.4" x14ac:dyDescent="0.3">
      <c r="A639" s="21" t="s">
        <v>1045</v>
      </c>
      <c r="B639" s="21" t="s">
        <v>319</v>
      </c>
      <c r="C639" s="143" t="s">
        <v>20</v>
      </c>
      <c r="D639" s="14" t="s">
        <v>21</v>
      </c>
      <c r="E639" s="143" t="s">
        <v>20</v>
      </c>
      <c r="F639" s="14" t="s">
        <v>22</v>
      </c>
      <c r="G639" s="14">
        <v>22104</v>
      </c>
      <c r="H639" s="14" t="s">
        <v>23</v>
      </c>
      <c r="I639" s="44" t="s">
        <v>1081</v>
      </c>
      <c r="J639" s="45" t="s">
        <v>269</v>
      </c>
      <c r="K639" s="14" t="s">
        <v>322</v>
      </c>
      <c r="L639" s="15"/>
      <c r="M639" s="11" t="s">
        <v>84</v>
      </c>
      <c r="N639" s="90">
        <v>3</v>
      </c>
      <c r="O639" s="90">
        <v>75</v>
      </c>
      <c r="P639" s="41" t="s">
        <v>136</v>
      </c>
      <c r="Q639" s="110">
        <v>225</v>
      </c>
      <c r="R639" s="110">
        <v>225</v>
      </c>
    </row>
    <row r="640" spans="1:18" x14ac:dyDescent="0.3">
      <c r="A640" s="21" t="s">
        <v>1045</v>
      </c>
      <c r="B640" s="21" t="s">
        <v>319</v>
      </c>
      <c r="C640" s="143" t="s">
        <v>20</v>
      </c>
      <c r="D640" s="14" t="s">
        <v>21</v>
      </c>
      <c r="E640" s="143" t="s">
        <v>20</v>
      </c>
      <c r="F640" s="14" t="s">
        <v>22</v>
      </c>
      <c r="G640" s="14">
        <v>24601</v>
      </c>
      <c r="H640" s="14" t="s">
        <v>112</v>
      </c>
      <c r="I640" s="14" t="s">
        <v>650</v>
      </c>
      <c r="J640" s="14" t="s">
        <v>1084</v>
      </c>
      <c r="K640" s="14" t="s">
        <v>322</v>
      </c>
      <c r="L640" s="15"/>
      <c r="M640" s="11" t="s">
        <v>104</v>
      </c>
      <c r="N640" s="90">
        <v>7</v>
      </c>
      <c r="O640" s="90">
        <v>160</v>
      </c>
      <c r="P640" s="41" t="s">
        <v>136</v>
      </c>
      <c r="Q640" s="110">
        <v>1120</v>
      </c>
      <c r="R640" s="110">
        <v>1120</v>
      </c>
    </row>
    <row r="641" spans="1:18" ht="27.6" x14ac:dyDescent="0.3">
      <c r="A641" s="21" t="s">
        <v>1045</v>
      </c>
      <c r="B641" s="21" t="s">
        <v>319</v>
      </c>
      <c r="C641" s="143" t="s">
        <v>20</v>
      </c>
      <c r="D641" s="14" t="s">
        <v>21</v>
      </c>
      <c r="E641" s="143" t="s">
        <v>20</v>
      </c>
      <c r="F641" s="14" t="s">
        <v>22</v>
      </c>
      <c r="G641" s="14">
        <v>25301</v>
      </c>
      <c r="H641" s="14" t="s">
        <v>1085</v>
      </c>
      <c r="I641" s="14" t="s">
        <v>1086</v>
      </c>
      <c r="J641" s="14" t="s">
        <v>1087</v>
      </c>
      <c r="K641" s="14" t="s">
        <v>322</v>
      </c>
      <c r="L641" s="15"/>
      <c r="M641" s="11" t="s">
        <v>104</v>
      </c>
      <c r="N641" s="90">
        <v>2</v>
      </c>
      <c r="O641" s="90">
        <v>49.95</v>
      </c>
      <c r="P641" s="41" t="s">
        <v>136</v>
      </c>
      <c r="Q641" s="110">
        <v>100</v>
      </c>
      <c r="R641" s="110">
        <v>100</v>
      </c>
    </row>
    <row r="642" spans="1:18" x14ac:dyDescent="0.3">
      <c r="A642" s="21" t="s">
        <v>1045</v>
      </c>
      <c r="B642" s="21" t="s">
        <v>319</v>
      </c>
      <c r="C642" s="143" t="s">
        <v>20</v>
      </c>
      <c r="D642" s="14" t="s">
        <v>21</v>
      </c>
      <c r="E642" s="143" t="s">
        <v>20</v>
      </c>
      <c r="F642" s="14" t="s">
        <v>22</v>
      </c>
      <c r="G642" s="14">
        <v>25301</v>
      </c>
      <c r="H642" s="14" t="s">
        <v>1085</v>
      </c>
      <c r="I642" s="14" t="s">
        <v>1088</v>
      </c>
      <c r="J642" s="14" t="s">
        <v>1089</v>
      </c>
      <c r="K642" s="14" t="s">
        <v>322</v>
      </c>
      <c r="L642" s="15"/>
      <c r="M642" s="11" t="s">
        <v>104</v>
      </c>
      <c r="N642" s="90">
        <v>1</v>
      </c>
      <c r="O642" s="90">
        <v>29.99</v>
      </c>
      <c r="P642" s="41" t="s">
        <v>136</v>
      </c>
      <c r="Q642" s="110">
        <v>30</v>
      </c>
      <c r="R642" s="110">
        <v>30</v>
      </c>
    </row>
    <row r="643" spans="1:18" x14ac:dyDescent="0.3">
      <c r="A643" s="21" t="s">
        <v>1045</v>
      </c>
      <c r="B643" s="21" t="s">
        <v>319</v>
      </c>
      <c r="C643" s="143" t="s">
        <v>20</v>
      </c>
      <c r="D643" s="14" t="s">
        <v>21</v>
      </c>
      <c r="E643" s="143" t="s">
        <v>20</v>
      </c>
      <c r="F643" s="14" t="s">
        <v>22</v>
      </c>
      <c r="G643" s="14">
        <v>25301</v>
      </c>
      <c r="H643" s="14" t="s">
        <v>1085</v>
      </c>
      <c r="I643" s="14" t="s">
        <v>1088</v>
      </c>
      <c r="J643" s="14" t="s">
        <v>1089</v>
      </c>
      <c r="K643" s="14" t="s">
        <v>322</v>
      </c>
      <c r="L643" s="15"/>
      <c r="M643" s="11" t="s">
        <v>104</v>
      </c>
      <c r="N643" s="90">
        <v>3</v>
      </c>
      <c r="O643" s="90">
        <v>25.99</v>
      </c>
      <c r="P643" s="41" t="s">
        <v>136</v>
      </c>
      <c r="Q643" s="110">
        <v>78</v>
      </c>
      <c r="R643" s="110">
        <v>78</v>
      </c>
    </row>
    <row r="644" spans="1:18" x14ac:dyDescent="0.3">
      <c r="A644" s="21" t="s">
        <v>1045</v>
      </c>
      <c r="B644" s="21" t="s">
        <v>319</v>
      </c>
      <c r="C644" s="143" t="s">
        <v>20</v>
      </c>
      <c r="D644" s="14" t="s">
        <v>21</v>
      </c>
      <c r="E644" s="143" t="s">
        <v>20</v>
      </c>
      <c r="F644" s="14" t="s">
        <v>22</v>
      </c>
      <c r="G644" s="14">
        <v>25301</v>
      </c>
      <c r="H644" s="14" t="s">
        <v>1085</v>
      </c>
      <c r="I644" s="14" t="s">
        <v>1090</v>
      </c>
      <c r="J644" s="14" t="s">
        <v>1091</v>
      </c>
      <c r="K644" s="14" t="s">
        <v>322</v>
      </c>
      <c r="L644" s="15"/>
      <c r="M644" s="11" t="s">
        <v>104</v>
      </c>
      <c r="N644" s="90">
        <v>1</v>
      </c>
      <c r="O644" s="90">
        <v>8.91</v>
      </c>
      <c r="P644" s="41" t="s">
        <v>136</v>
      </c>
      <c r="Q644" s="110">
        <v>9</v>
      </c>
      <c r="R644" s="110">
        <v>9</v>
      </c>
    </row>
    <row r="645" spans="1:18" x14ac:dyDescent="0.3">
      <c r="A645" s="21" t="s">
        <v>1045</v>
      </c>
      <c r="B645" s="21" t="s">
        <v>319</v>
      </c>
      <c r="C645" s="143" t="s">
        <v>20</v>
      </c>
      <c r="D645" s="14" t="s">
        <v>21</v>
      </c>
      <c r="E645" s="143" t="s">
        <v>20</v>
      </c>
      <c r="F645" s="14" t="s">
        <v>22</v>
      </c>
      <c r="G645" s="14">
        <v>25301</v>
      </c>
      <c r="H645" s="14" t="s">
        <v>1085</v>
      </c>
      <c r="I645" s="14" t="s">
        <v>1090</v>
      </c>
      <c r="J645" s="14" t="s">
        <v>1091</v>
      </c>
      <c r="K645" s="14" t="s">
        <v>322</v>
      </c>
      <c r="L645" s="15"/>
      <c r="M645" s="11" t="s">
        <v>104</v>
      </c>
      <c r="N645" s="90">
        <v>3</v>
      </c>
      <c r="O645" s="90">
        <v>8.9</v>
      </c>
      <c r="P645" s="41" t="s">
        <v>136</v>
      </c>
      <c r="Q645" s="110">
        <v>27</v>
      </c>
      <c r="R645" s="110">
        <v>27</v>
      </c>
    </row>
    <row r="646" spans="1:18" ht="27.6" x14ac:dyDescent="0.3">
      <c r="A646" s="21" t="s">
        <v>1045</v>
      </c>
      <c r="B646" s="21" t="s">
        <v>319</v>
      </c>
      <c r="C646" s="143" t="s">
        <v>20</v>
      </c>
      <c r="D646" s="14" t="s">
        <v>37</v>
      </c>
      <c r="E646" s="143" t="s">
        <v>40</v>
      </c>
      <c r="F646" s="14" t="s">
        <v>163</v>
      </c>
      <c r="G646" s="14">
        <v>25401</v>
      </c>
      <c r="H646" s="14" t="s">
        <v>680</v>
      </c>
      <c r="I646" s="14" t="s">
        <v>191</v>
      </c>
      <c r="J646" s="14" t="s">
        <v>192</v>
      </c>
      <c r="K646" s="14" t="s">
        <v>322</v>
      </c>
      <c r="L646" s="15"/>
      <c r="M646" s="11" t="s">
        <v>104</v>
      </c>
      <c r="N646" s="90">
        <v>2500</v>
      </c>
      <c r="O646" s="90">
        <v>2</v>
      </c>
      <c r="P646" s="41" t="s">
        <v>323</v>
      </c>
      <c r="Q646" s="110">
        <v>5000</v>
      </c>
      <c r="R646" s="110">
        <v>5000</v>
      </c>
    </row>
    <row r="647" spans="1:18" ht="27.6" x14ac:dyDescent="0.3">
      <c r="A647" s="21" t="s">
        <v>1045</v>
      </c>
      <c r="B647" s="21" t="s">
        <v>319</v>
      </c>
      <c r="C647" s="143" t="s">
        <v>20</v>
      </c>
      <c r="D647" s="14" t="s">
        <v>37</v>
      </c>
      <c r="E647" s="143" t="s">
        <v>40</v>
      </c>
      <c r="F647" s="14" t="s">
        <v>163</v>
      </c>
      <c r="G647" s="14">
        <v>25401</v>
      </c>
      <c r="H647" s="14" t="s">
        <v>680</v>
      </c>
      <c r="I647" s="14" t="s">
        <v>820</v>
      </c>
      <c r="J647" s="14" t="s">
        <v>194</v>
      </c>
      <c r="K647" s="14" t="s">
        <v>322</v>
      </c>
      <c r="L647" s="15"/>
      <c r="M647" s="11" t="s">
        <v>104</v>
      </c>
      <c r="N647" s="90">
        <v>50</v>
      </c>
      <c r="O647" s="90">
        <v>26.1</v>
      </c>
      <c r="P647" s="41" t="s">
        <v>323</v>
      </c>
      <c r="Q647" s="110">
        <v>1305</v>
      </c>
      <c r="R647" s="110">
        <v>1305</v>
      </c>
    </row>
    <row r="648" spans="1:18" ht="27.6" x14ac:dyDescent="0.3">
      <c r="A648" s="21" t="s">
        <v>1045</v>
      </c>
      <c r="B648" s="21" t="s">
        <v>319</v>
      </c>
      <c r="C648" s="143" t="s">
        <v>20</v>
      </c>
      <c r="D648" s="14" t="s">
        <v>21</v>
      </c>
      <c r="E648" s="143" t="s">
        <v>20</v>
      </c>
      <c r="F648" s="14" t="s">
        <v>22</v>
      </c>
      <c r="G648" s="14">
        <v>25401</v>
      </c>
      <c r="H648" s="14" t="s">
        <v>680</v>
      </c>
      <c r="I648" s="14" t="s">
        <v>597</v>
      </c>
      <c r="J648" s="14" t="s">
        <v>681</v>
      </c>
      <c r="K648" s="14" t="s">
        <v>322</v>
      </c>
      <c r="L648" s="15"/>
      <c r="M648" s="11" t="s">
        <v>104</v>
      </c>
      <c r="N648" s="90">
        <v>1</v>
      </c>
      <c r="O648" s="90">
        <v>14.4</v>
      </c>
      <c r="P648" s="41" t="s">
        <v>136</v>
      </c>
      <c r="Q648" s="110">
        <v>14</v>
      </c>
      <c r="R648" s="110">
        <v>14</v>
      </c>
    </row>
    <row r="649" spans="1:18" ht="27.6" x14ac:dyDescent="0.3">
      <c r="A649" s="21" t="s">
        <v>1045</v>
      </c>
      <c r="B649" s="21" t="s">
        <v>319</v>
      </c>
      <c r="C649" s="143" t="s">
        <v>20</v>
      </c>
      <c r="D649" s="14" t="s">
        <v>21</v>
      </c>
      <c r="E649" s="143" t="s">
        <v>20</v>
      </c>
      <c r="F649" s="14" t="s">
        <v>22</v>
      </c>
      <c r="G649" s="14">
        <v>25401</v>
      </c>
      <c r="H649" s="14" t="s">
        <v>680</v>
      </c>
      <c r="I649" s="14" t="s">
        <v>597</v>
      </c>
      <c r="J649" s="14" t="s">
        <v>681</v>
      </c>
      <c r="K649" s="14" t="s">
        <v>322</v>
      </c>
      <c r="L649" s="15"/>
      <c r="M649" s="11" t="s">
        <v>104</v>
      </c>
      <c r="N649" s="90">
        <v>3</v>
      </c>
      <c r="O649" s="90">
        <v>19.5</v>
      </c>
      <c r="P649" s="41" t="s">
        <v>136</v>
      </c>
      <c r="Q649" s="110">
        <v>59</v>
      </c>
      <c r="R649" s="110">
        <v>59</v>
      </c>
    </row>
    <row r="650" spans="1:18" ht="27.6" x14ac:dyDescent="0.3">
      <c r="A650" s="21" t="s">
        <v>1045</v>
      </c>
      <c r="B650" s="21" t="s">
        <v>319</v>
      </c>
      <c r="C650" s="143" t="s">
        <v>20</v>
      </c>
      <c r="D650" s="14" t="s">
        <v>21</v>
      </c>
      <c r="E650" s="143" t="s">
        <v>20</v>
      </c>
      <c r="F650" s="14" t="s">
        <v>22</v>
      </c>
      <c r="G650" s="14">
        <v>25401</v>
      </c>
      <c r="H650" s="14" t="s">
        <v>680</v>
      </c>
      <c r="I650" s="14" t="s">
        <v>1092</v>
      </c>
      <c r="J650" s="14" t="s">
        <v>1093</v>
      </c>
      <c r="K650" s="14" t="s">
        <v>322</v>
      </c>
      <c r="L650" s="15"/>
      <c r="M650" s="11" t="s">
        <v>104</v>
      </c>
      <c r="N650" s="90">
        <v>1</v>
      </c>
      <c r="O650" s="90">
        <v>52</v>
      </c>
      <c r="P650" s="41" t="s">
        <v>136</v>
      </c>
      <c r="Q650" s="110">
        <v>52</v>
      </c>
      <c r="R650" s="110">
        <v>52</v>
      </c>
    </row>
    <row r="651" spans="1:18" ht="27.6" x14ac:dyDescent="0.3">
      <c r="A651" s="21" t="s">
        <v>1045</v>
      </c>
      <c r="B651" s="21" t="s">
        <v>319</v>
      </c>
      <c r="C651" s="143" t="s">
        <v>20</v>
      </c>
      <c r="D651" s="14" t="s">
        <v>21</v>
      </c>
      <c r="E651" s="143" t="s">
        <v>20</v>
      </c>
      <c r="F651" s="14" t="s">
        <v>22</v>
      </c>
      <c r="G651" s="14">
        <v>25401</v>
      </c>
      <c r="H651" s="14" t="s">
        <v>680</v>
      </c>
      <c r="I651" s="14" t="s">
        <v>1092</v>
      </c>
      <c r="J651" s="14" t="s">
        <v>1093</v>
      </c>
      <c r="K651" s="14" t="s">
        <v>322</v>
      </c>
      <c r="L651" s="15"/>
      <c r="M651" s="11" t="s">
        <v>114</v>
      </c>
      <c r="N651" s="90">
        <v>3</v>
      </c>
      <c r="O651" s="90">
        <v>38.700000000000003</v>
      </c>
      <c r="P651" s="41" t="s">
        <v>136</v>
      </c>
      <c r="Q651" s="110">
        <v>116</v>
      </c>
      <c r="R651" s="110">
        <v>116</v>
      </c>
    </row>
    <row r="652" spans="1:18" ht="27.6" x14ac:dyDescent="0.3">
      <c r="A652" s="21" t="s">
        <v>1045</v>
      </c>
      <c r="B652" s="21" t="s">
        <v>319</v>
      </c>
      <c r="C652" s="143" t="s">
        <v>20</v>
      </c>
      <c r="D652" s="14" t="s">
        <v>21</v>
      </c>
      <c r="E652" s="143" t="s">
        <v>20</v>
      </c>
      <c r="F652" s="14" t="s">
        <v>22</v>
      </c>
      <c r="G652" s="14">
        <v>25401</v>
      </c>
      <c r="H652" s="14" t="s">
        <v>680</v>
      </c>
      <c r="I652" s="14" t="s">
        <v>602</v>
      </c>
      <c r="J652" s="14" t="s">
        <v>603</v>
      </c>
      <c r="K652" s="14" t="s">
        <v>322</v>
      </c>
      <c r="L652" s="15"/>
      <c r="M652" s="11" t="s">
        <v>104</v>
      </c>
      <c r="N652" s="90">
        <v>1</v>
      </c>
      <c r="O652" s="90">
        <v>72.91</v>
      </c>
      <c r="P652" s="41" t="s">
        <v>136</v>
      </c>
      <c r="Q652" s="110">
        <v>73</v>
      </c>
      <c r="R652" s="110">
        <v>73</v>
      </c>
    </row>
    <row r="653" spans="1:18" ht="27.6" x14ac:dyDescent="0.3">
      <c r="A653" s="21" t="s">
        <v>1045</v>
      </c>
      <c r="B653" s="21" t="s">
        <v>319</v>
      </c>
      <c r="C653" s="143" t="s">
        <v>20</v>
      </c>
      <c r="D653" s="14" t="s">
        <v>21</v>
      </c>
      <c r="E653" s="143" t="s">
        <v>20</v>
      </c>
      <c r="F653" s="14" t="s">
        <v>22</v>
      </c>
      <c r="G653" s="14">
        <v>25401</v>
      </c>
      <c r="H653" s="14" t="s">
        <v>680</v>
      </c>
      <c r="I653" s="14" t="s">
        <v>1094</v>
      </c>
      <c r="J653" s="14" t="s">
        <v>1095</v>
      </c>
      <c r="K653" s="14" t="s">
        <v>322</v>
      </c>
      <c r="L653" s="15"/>
      <c r="M653" s="11" t="s">
        <v>104</v>
      </c>
      <c r="N653" s="90">
        <v>1</v>
      </c>
      <c r="O653" s="90">
        <v>25.99</v>
      </c>
      <c r="P653" s="41" t="s">
        <v>136</v>
      </c>
      <c r="Q653" s="110">
        <v>26</v>
      </c>
      <c r="R653" s="110">
        <v>26</v>
      </c>
    </row>
    <row r="654" spans="1:18" ht="27.6" x14ac:dyDescent="0.3">
      <c r="A654" s="21" t="s">
        <v>1045</v>
      </c>
      <c r="B654" s="21" t="s">
        <v>319</v>
      </c>
      <c r="C654" s="143" t="s">
        <v>20</v>
      </c>
      <c r="D654" s="14" t="s">
        <v>21</v>
      </c>
      <c r="E654" s="143" t="s">
        <v>20</v>
      </c>
      <c r="F654" s="14" t="s">
        <v>22</v>
      </c>
      <c r="G654" s="14">
        <v>25401</v>
      </c>
      <c r="H654" s="14" t="s">
        <v>680</v>
      </c>
      <c r="I654" s="14" t="s">
        <v>1094</v>
      </c>
      <c r="J654" s="14" t="s">
        <v>1095</v>
      </c>
      <c r="K654" s="14" t="s">
        <v>322</v>
      </c>
      <c r="L654" s="15"/>
      <c r="M654" s="11" t="s">
        <v>104</v>
      </c>
      <c r="N654" s="90">
        <v>2</v>
      </c>
      <c r="O654" s="90">
        <v>47.91</v>
      </c>
      <c r="P654" s="41" t="s">
        <v>136</v>
      </c>
      <c r="Q654" s="110">
        <v>96</v>
      </c>
      <c r="R654" s="110">
        <v>96</v>
      </c>
    </row>
    <row r="655" spans="1:18" ht="27.6" x14ac:dyDescent="0.3">
      <c r="A655" s="21" t="s">
        <v>1045</v>
      </c>
      <c r="B655" s="21" t="s">
        <v>319</v>
      </c>
      <c r="C655" s="143" t="s">
        <v>20</v>
      </c>
      <c r="D655" s="14" t="s">
        <v>21</v>
      </c>
      <c r="E655" s="143" t="s">
        <v>20</v>
      </c>
      <c r="F655" s="14" t="s">
        <v>22</v>
      </c>
      <c r="G655" s="14">
        <v>25401</v>
      </c>
      <c r="H655" s="14" t="s">
        <v>680</v>
      </c>
      <c r="I655" s="14" t="s">
        <v>1094</v>
      </c>
      <c r="J655" s="14" t="s">
        <v>1095</v>
      </c>
      <c r="K655" s="14" t="s">
        <v>322</v>
      </c>
      <c r="L655" s="15"/>
      <c r="M655" s="11" t="s">
        <v>104</v>
      </c>
      <c r="N655" s="90">
        <v>1</v>
      </c>
      <c r="O655" s="90">
        <v>24.93</v>
      </c>
      <c r="P655" s="41" t="s">
        <v>136</v>
      </c>
      <c r="Q655" s="110">
        <v>25</v>
      </c>
      <c r="R655" s="110">
        <v>25</v>
      </c>
    </row>
    <row r="656" spans="1:18" ht="27.6" x14ac:dyDescent="0.3">
      <c r="A656" s="21" t="s">
        <v>1045</v>
      </c>
      <c r="B656" s="21" t="s">
        <v>319</v>
      </c>
      <c r="C656" s="143" t="s">
        <v>20</v>
      </c>
      <c r="D656" s="14" t="s">
        <v>21</v>
      </c>
      <c r="E656" s="143" t="s">
        <v>20</v>
      </c>
      <c r="F656" s="14" t="s">
        <v>22</v>
      </c>
      <c r="G656" s="14">
        <v>25401</v>
      </c>
      <c r="H656" s="14" t="s">
        <v>680</v>
      </c>
      <c r="I656" s="14" t="s">
        <v>1096</v>
      </c>
      <c r="J656" s="14" t="s">
        <v>1097</v>
      </c>
      <c r="K656" s="14" t="s">
        <v>322</v>
      </c>
      <c r="L656" s="15"/>
      <c r="M656" s="11" t="s">
        <v>104</v>
      </c>
      <c r="N656" s="90">
        <v>1</v>
      </c>
      <c r="O656" s="90">
        <v>135</v>
      </c>
      <c r="P656" s="41" t="s">
        <v>136</v>
      </c>
      <c r="Q656" s="110">
        <v>135</v>
      </c>
      <c r="R656" s="110">
        <v>135</v>
      </c>
    </row>
    <row r="657" spans="1:18" ht="27.6" x14ac:dyDescent="0.3">
      <c r="A657" s="21" t="s">
        <v>1045</v>
      </c>
      <c r="B657" s="21" t="s">
        <v>319</v>
      </c>
      <c r="C657" s="143" t="s">
        <v>20</v>
      </c>
      <c r="D657" s="14" t="s">
        <v>21</v>
      </c>
      <c r="E657" s="143" t="s">
        <v>20</v>
      </c>
      <c r="F657" s="14" t="s">
        <v>22</v>
      </c>
      <c r="G657" s="14">
        <v>25401</v>
      </c>
      <c r="H657" s="14" t="s">
        <v>680</v>
      </c>
      <c r="I657" s="14" t="s">
        <v>1096</v>
      </c>
      <c r="J657" s="14" t="s">
        <v>1097</v>
      </c>
      <c r="K657" s="14" t="s">
        <v>322</v>
      </c>
      <c r="L657" s="15"/>
      <c r="M657" s="11" t="s">
        <v>104</v>
      </c>
      <c r="N657" s="90">
        <v>3</v>
      </c>
      <c r="O657" s="90">
        <v>51.9</v>
      </c>
      <c r="P657" s="41" t="s">
        <v>136</v>
      </c>
      <c r="Q657" s="110">
        <v>156</v>
      </c>
      <c r="R657" s="110">
        <v>156</v>
      </c>
    </row>
    <row r="658" spans="1:18" ht="27.6" x14ac:dyDescent="0.3">
      <c r="A658" s="21" t="s">
        <v>1045</v>
      </c>
      <c r="B658" s="21" t="s">
        <v>319</v>
      </c>
      <c r="C658" s="143" t="s">
        <v>20</v>
      </c>
      <c r="D658" s="14" t="s">
        <v>21</v>
      </c>
      <c r="E658" s="143" t="s">
        <v>20</v>
      </c>
      <c r="F658" s="14" t="s">
        <v>22</v>
      </c>
      <c r="G658" s="14">
        <v>25401</v>
      </c>
      <c r="H658" s="14" t="s">
        <v>680</v>
      </c>
      <c r="I658" s="14" t="s">
        <v>597</v>
      </c>
      <c r="J658" s="14" t="s">
        <v>681</v>
      </c>
      <c r="K658" s="14" t="s">
        <v>322</v>
      </c>
      <c r="L658" s="15"/>
      <c r="M658" s="11" t="s">
        <v>104</v>
      </c>
      <c r="N658" s="90">
        <v>1</v>
      </c>
      <c r="O658" s="90">
        <v>15.9</v>
      </c>
      <c r="P658" s="41" t="s">
        <v>136</v>
      </c>
      <c r="Q658" s="110">
        <v>16</v>
      </c>
      <c r="R658" s="110">
        <v>16</v>
      </c>
    </row>
    <row r="659" spans="1:18" ht="27.6" x14ac:dyDescent="0.3">
      <c r="A659" s="21" t="s">
        <v>1045</v>
      </c>
      <c r="B659" s="21" t="s">
        <v>319</v>
      </c>
      <c r="C659" s="143" t="s">
        <v>20</v>
      </c>
      <c r="D659" s="14" t="s">
        <v>21</v>
      </c>
      <c r="E659" s="143" t="s">
        <v>20</v>
      </c>
      <c r="F659" s="14" t="s">
        <v>22</v>
      </c>
      <c r="G659" s="14">
        <v>25401</v>
      </c>
      <c r="H659" s="14" t="s">
        <v>680</v>
      </c>
      <c r="I659" s="14" t="s">
        <v>1098</v>
      </c>
      <c r="J659" s="14" t="s">
        <v>1099</v>
      </c>
      <c r="K659" s="14" t="s">
        <v>322</v>
      </c>
      <c r="L659" s="15"/>
      <c r="M659" s="11" t="s">
        <v>104</v>
      </c>
      <c r="N659" s="90">
        <v>1</v>
      </c>
      <c r="O659" s="90">
        <v>27</v>
      </c>
      <c r="P659" s="41" t="s">
        <v>136</v>
      </c>
      <c r="Q659" s="110">
        <v>27</v>
      </c>
      <c r="R659" s="110">
        <v>27</v>
      </c>
    </row>
    <row r="660" spans="1:18" ht="27.6" x14ac:dyDescent="0.3">
      <c r="A660" s="21" t="s">
        <v>1045</v>
      </c>
      <c r="B660" s="21" t="s">
        <v>319</v>
      </c>
      <c r="C660" s="143" t="s">
        <v>20</v>
      </c>
      <c r="D660" s="14" t="s">
        <v>21</v>
      </c>
      <c r="E660" s="143" t="s">
        <v>20</v>
      </c>
      <c r="F660" s="14" t="s">
        <v>22</v>
      </c>
      <c r="G660" s="14">
        <v>25401</v>
      </c>
      <c r="H660" s="14" t="s">
        <v>680</v>
      </c>
      <c r="I660" s="14" t="s">
        <v>1098</v>
      </c>
      <c r="J660" s="14" t="s">
        <v>1099</v>
      </c>
      <c r="K660" s="14" t="s">
        <v>322</v>
      </c>
      <c r="L660" s="15"/>
      <c r="M660" s="11" t="s">
        <v>114</v>
      </c>
      <c r="N660" s="90">
        <v>3</v>
      </c>
      <c r="O660" s="90">
        <v>23.5</v>
      </c>
      <c r="P660" s="41" t="s">
        <v>136</v>
      </c>
      <c r="Q660" s="110">
        <v>71</v>
      </c>
      <c r="R660" s="110">
        <v>71</v>
      </c>
    </row>
    <row r="661" spans="1:18" ht="27.6" x14ac:dyDescent="0.3">
      <c r="A661" s="21" t="s">
        <v>1045</v>
      </c>
      <c r="B661" s="21" t="s">
        <v>319</v>
      </c>
      <c r="C661" s="143" t="s">
        <v>20</v>
      </c>
      <c r="D661" s="14" t="s">
        <v>21</v>
      </c>
      <c r="E661" s="143" t="s">
        <v>20</v>
      </c>
      <c r="F661" s="14" t="s">
        <v>22</v>
      </c>
      <c r="G661" s="14">
        <v>25401</v>
      </c>
      <c r="H661" s="14" t="s">
        <v>680</v>
      </c>
      <c r="I661" s="14" t="s">
        <v>597</v>
      </c>
      <c r="J661" s="14" t="s">
        <v>681</v>
      </c>
      <c r="K661" s="14" t="s">
        <v>322</v>
      </c>
      <c r="L661" s="15"/>
      <c r="M661" s="11" t="s">
        <v>104</v>
      </c>
      <c r="N661" s="90">
        <v>1</v>
      </c>
      <c r="O661" s="90">
        <v>33.299999999999997</v>
      </c>
      <c r="P661" s="41" t="s">
        <v>136</v>
      </c>
      <c r="Q661" s="110">
        <v>33</v>
      </c>
      <c r="R661" s="110">
        <v>33</v>
      </c>
    </row>
    <row r="662" spans="1:18" ht="27.6" x14ac:dyDescent="0.3">
      <c r="A662" s="21" t="s">
        <v>1045</v>
      </c>
      <c r="B662" s="21" t="s">
        <v>319</v>
      </c>
      <c r="C662" s="143" t="s">
        <v>20</v>
      </c>
      <c r="D662" s="14" t="s">
        <v>21</v>
      </c>
      <c r="E662" s="143" t="s">
        <v>20</v>
      </c>
      <c r="F662" s="14" t="s">
        <v>22</v>
      </c>
      <c r="G662" s="14">
        <v>25401</v>
      </c>
      <c r="H662" s="14" t="s">
        <v>680</v>
      </c>
      <c r="I662" s="14" t="s">
        <v>597</v>
      </c>
      <c r="J662" s="14" t="s">
        <v>681</v>
      </c>
      <c r="K662" s="14" t="s">
        <v>322</v>
      </c>
      <c r="L662" s="15"/>
      <c r="M662" s="11" t="s">
        <v>104</v>
      </c>
      <c r="N662" s="90">
        <v>2</v>
      </c>
      <c r="O662" s="90">
        <v>27.45</v>
      </c>
      <c r="P662" s="41" t="s">
        <v>136</v>
      </c>
      <c r="Q662" s="110">
        <v>55</v>
      </c>
      <c r="R662" s="110">
        <v>55</v>
      </c>
    </row>
    <row r="663" spans="1:18" ht="27.6" x14ac:dyDescent="0.3">
      <c r="A663" s="21" t="s">
        <v>1045</v>
      </c>
      <c r="B663" s="21" t="s">
        <v>319</v>
      </c>
      <c r="C663" s="143" t="s">
        <v>20</v>
      </c>
      <c r="D663" s="14" t="s">
        <v>21</v>
      </c>
      <c r="E663" s="143" t="s">
        <v>20</v>
      </c>
      <c r="F663" s="14" t="s">
        <v>22</v>
      </c>
      <c r="G663" s="14">
        <v>25401</v>
      </c>
      <c r="H663" s="14" t="s">
        <v>680</v>
      </c>
      <c r="I663" s="14" t="s">
        <v>1100</v>
      </c>
      <c r="J663" s="14" t="s">
        <v>1101</v>
      </c>
      <c r="K663" s="14" t="s">
        <v>322</v>
      </c>
      <c r="L663" s="15"/>
      <c r="M663" s="11" t="s">
        <v>104</v>
      </c>
      <c r="N663" s="90">
        <v>1</v>
      </c>
      <c r="O663" s="90">
        <v>34.6</v>
      </c>
      <c r="P663" s="41" t="s">
        <v>136</v>
      </c>
      <c r="Q663" s="110">
        <v>35</v>
      </c>
      <c r="R663" s="110">
        <v>35</v>
      </c>
    </row>
    <row r="664" spans="1:18" ht="27.6" x14ac:dyDescent="0.3">
      <c r="A664" s="21" t="s">
        <v>1045</v>
      </c>
      <c r="B664" s="21" t="s">
        <v>319</v>
      </c>
      <c r="C664" s="143" t="s">
        <v>20</v>
      </c>
      <c r="D664" s="14" t="s">
        <v>21</v>
      </c>
      <c r="E664" s="143" t="s">
        <v>20</v>
      </c>
      <c r="F664" s="14" t="s">
        <v>22</v>
      </c>
      <c r="G664" s="14">
        <v>25401</v>
      </c>
      <c r="H664" s="14" t="s">
        <v>680</v>
      </c>
      <c r="I664" s="14" t="s">
        <v>1100</v>
      </c>
      <c r="J664" s="14" t="s">
        <v>1101</v>
      </c>
      <c r="K664" s="14" t="s">
        <v>322</v>
      </c>
      <c r="L664" s="15"/>
      <c r="M664" s="11" t="s">
        <v>104</v>
      </c>
      <c r="N664" s="90">
        <v>3</v>
      </c>
      <c r="O664" s="90">
        <v>36.25</v>
      </c>
      <c r="P664" s="41" t="s">
        <v>136</v>
      </c>
      <c r="Q664" s="110">
        <v>109</v>
      </c>
      <c r="R664" s="110">
        <v>109</v>
      </c>
    </row>
    <row r="665" spans="1:18" ht="27.6" x14ac:dyDescent="0.3">
      <c r="A665" s="21" t="s">
        <v>1045</v>
      </c>
      <c r="B665" s="21" t="s">
        <v>319</v>
      </c>
      <c r="C665" s="143" t="s">
        <v>20</v>
      </c>
      <c r="D665" s="14" t="s">
        <v>21</v>
      </c>
      <c r="E665" s="143" t="s">
        <v>20</v>
      </c>
      <c r="F665" s="14" t="s">
        <v>22</v>
      </c>
      <c r="G665" s="14">
        <v>25401</v>
      </c>
      <c r="H665" s="14" t="s">
        <v>680</v>
      </c>
      <c r="I665" s="14" t="s">
        <v>227</v>
      </c>
      <c r="J665" s="14" t="s">
        <v>1102</v>
      </c>
      <c r="K665" s="14" t="s">
        <v>322</v>
      </c>
      <c r="L665" s="15"/>
      <c r="M665" s="11" t="s">
        <v>104</v>
      </c>
      <c r="N665" s="90">
        <v>1</v>
      </c>
      <c r="O665" s="90">
        <v>2000</v>
      </c>
      <c r="P665" s="41" t="s">
        <v>136</v>
      </c>
      <c r="Q665" s="110">
        <v>2000</v>
      </c>
      <c r="R665" s="110">
        <v>2000</v>
      </c>
    </row>
    <row r="666" spans="1:18" ht="69" x14ac:dyDescent="0.3">
      <c r="A666" s="21" t="s">
        <v>1045</v>
      </c>
      <c r="B666" s="21" t="s">
        <v>319</v>
      </c>
      <c r="C666" s="42" t="s">
        <v>347</v>
      </c>
      <c r="D666" s="42" t="s">
        <v>37</v>
      </c>
      <c r="E666" s="43" t="s">
        <v>40</v>
      </c>
      <c r="F666" s="42" t="s">
        <v>41</v>
      </c>
      <c r="G666" s="42">
        <v>26103</v>
      </c>
      <c r="H666" s="21" t="s">
        <v>42</v>
      </c>
      <c r="I666" s="14" t="s">
        <v>31</v>
      </c>
      <c r="J666" s="138" t="s">
        <v>32</v>
      </c>
      <c r="K666" s="14" t="s">
        <v>322</v>
      </c>
      <c r="L666" s="15"/>
      <c r="M666" s="11" t="s">
        <v>73</v>
      </c>
      <c r="N666" s="90">
        <v>1</v>
      </c>
      <c r="O666" s="90">
        <v>3200</v>
      </c>
      <c r="P666" s="41" t="s">
        <v>136</v>
      </c>
      <c r="Q666" s="110">
        <v>3200</v>
      </c>
      <c r="R666" s="110">
        <v>3200</v>
      </c>
    </row>
    <row r="667" spans="1:18" ht="69" x14ac:dyDescent="0.3">
      <c r="A667" s="21" t="s">
        <v>1045</v>
      </c>
      <c r="B667" s="21" t="s">
        <v>319</v>
      </c>
      <c r="C667" s="42" t="s">
        <v>347</v>
      </c>
      <c r="D667" s="42" t="s">
        <v>37</v>
      </c>
      <c r="E667" s="43" t="s">
        <v>40</v>
      </c>
      <c r="F667" s="42" t="s">
        <v>41</v>
      </c>
      <c r="G667" s="42">
        <v>26102</v>
      </c>
      <c r="H667" s="21" t="s">
        <v>42</v>
      </c>
      <c r="I667" s="14" t="s">
        <v>43</v>
      </c>
      <c r="J667" s="138" t="s">
        <v>44</v>
      </c>
      <c r="K667" s="14" t="s">
        <v>322</v>
      </c>
      <c r="L667" s="15"/>
      <c r="M667" s="11" t="s">
        <v>73</v>
      </c>
      <c r="N667" s="90">
        <v>1</v>
      </c>
      <c r="O667" s="90">
        <v>3518</v>
      </c>
      <c r="P667" s="41" t="s">
        <v>136</v>
      </c>
      <c r="Q667" s="110">
        <v>3518</v>
      </c>
      <c r="R667" s="110">
        <v>3518</v>
      </c>
    </row>
    <row r="668" spans="1:18" ht="55.2" x14ac:dyDescent="0.3">
      <c r="A668" s="21" t="s">
        <v>1045</v>
      </c>
      <c r="B668" s="21" t="s">
        <v>319</v>
      </c>
      <c r="C668" s="143" t="s">
        <v>20</v>
      </c>
      <c r="D668" s="14" t="s">
        <v>21</v>
      </c>
      <c r="E668" s="143" t="s">
        <v>20</v>
      </c>
      <c r="F668" s="14" t="s">
        <v>22</v>
      </c>
      <c r="G668" s="14">
        <v>29301</v>
      </c>
      <c r="H668" s="14" t="s">
        <v>56</v>
      </c>
      <c r="I668" s="44" t="s">
        <v>1103</v>
      </c>
      <c r="J668" s="45" t="s">
        <v>1104</v>
      </c>
      <c r="K668" s="14" t="s">
        <v>322</v>
      </c>
      <c r="L668" s="15"/>
      <c r="M668" s="11" t="s">
        <v>104</v>
      </c>
      <c r="N668" s="90">
        <v>1</v>
      </c>
      <c r="O668" s="90">
        <v>5200</v>
      </c>
      <c r="P668" s="41" t="s">
        <v>136</v>
      </c>
      <c r="Q668" s="110">
        <v>5200</v>
      </c>
      <c r="R668" s="110">
        <v>5200</v>
      </c>
    </row>
    <row r="669" spans="1:18" ht="55.2" x14ac:dyDescent="0.3">
      <c r="A669" s="21" t="s">
        <v>1045</v>
      </c>
      <c r="B669" s="21" t="s">
        <v>319</v>
      </c>
      <c r="C669" s="143" t="s">
        <v>20</v>
      </c>
      <c r="D669" s="14" t="s">
        <v>21</v>
      </c>
      <c r="E669" s="143" t="s">
        <v>20</v>
      </c>
      <c r="F669" s="14" t="s">
        <v>22</v>
      </c>
      <c r="G669" s="14">
        <v>29301</v>
      </c>
      <c r="H669" s="14" t="s">
        <v>56</v>
      </c>
      <c r="I669" s="44" t="s">
        <v>616</v>
      </c>
      <c r="J669" s="45" t="s">
        <v>1105</v>
      </c>
      <c r="K669" s="14" t="s">
        <v>322</v>
      </c>
      <c r="L669" s="15"/>
      <c r="M669" s="11" t="s">
        <v>104</v>
      </c>
      <c r="N669" s="90">
        <v>1</v>
      </c>
      <c r="O669" s="90">
        <v>4650</v>
      </c>
      <c r="P669" s="41" t="s">
        <v>136</v>
      </c>
      <c r="Q669" s="110">
        <v>4650</v>
      </c>
      <c r="R669" s="110">
        <v>4650</v>
      </c>
    </row>
    <row r="670" spans="1:18" ht="55.2" x14ac:dyDescent="0.3">
      <c r="A670" s="21" t="s">
        <v>1045</v>
      </c>
      <c r="B670" s="21" t="s">
        <v>319</v>
      </c>
      <c r="C670" s="143" t="s">
        <v>20</v>
      </c>
      <c r="D670" s="14" t="s">
        <v>21</v>
      </c>
      <c r="E670" s="143" t="s">
        <v>20</v>
      </c>
      <c r="F670" s="14" t="s">
        <v>22</v>
      </c>
      <c r="G670" s="14">
        <v>29301</v>
      </c>
      <c r="H670" s="14" t="s">
        <v>56</v>
      </c>
      <c r="I670" s="44" t="s">
        <v>657</v>
      </c>
      <c r="J670" s="45" t="s">
        <v>1106</v>
      </c>
      <c r="K670" s="14" t="s">
        <v>322</v>
      </c>
      <c r="L670" s="15"/>
      <c r="M670" s="11" t="s">
        <v>104</v>
      </c>
      <c r="N670" s="90">
        <v>1</v>
      </c>
      <c r="O670" s="90">
        <v>2499</v>
      </c>
      <c r="P670" s="41" t="s">
        <v>136</v>
      </c>
      <c r="Q670" s="110">
        <v>2499</v>
      </c>
      <c r="R670" s="110">
        <v>2499</v>
      </c>
    </row>
    <row r="671" spans="1:18" ht="27.6" x14ac:dyDescent="0.3">
      <c r="A671" s="21" t="s">
        <v>1045</v>
      </c>
      <c r="B671" s="21" t="s">
        <v>319</v>
      </c>
      <c r="C671" s="143" t="s">
        <v>20</v>
      </c>
      <c r="D671" s="14" t="s">
        <v>21</v>
      </c>
      <c r="E671" s="143" t="s">
        <v>20</v>
      </c>
      <c r="F671" s="14" t="s">
        <v>22</v>
      </c>
      <c r="G671" s="14">
        <v>29401</v>
      </c>
      <c r="H671" s="14" t="s">
        <v>317</v>
      </c>
      <c r="I671" s="44" t="s">
        <v>1107</v>
      </c>
      <c r="J671" s="45" t="s">
        <v>1108</v>
      </c>
      <c r="K671" s="14" t="s">
        <v>322</v>
      </c>
      <c r="L671" s="15"/>
      <c r="M671" s="11" t="s">
        <v>104</v>
      </c>
      <c r="N671" s="90">
        <v>1</v>
      </c>
      <c r="O671" s="90">
        <v>1612.4</v>
      </c>
      <c r="P671" s="41" t="s">
        <v>323</v>
      </c>
      <c r="Q671" s="110">
        <v>1612</v>
      </c>
      <c r="R671" s="110">
        <v>1612</v>
      </c>
    </row>
    <row r="672" spans="1:18" ht="27.6" x14ac:dyDescent="0.3">
      <c r="A672" s="21" t="s">
        <v>1045</v>
      </c>
      <c r="B672" s="21" t="s">
        <v>319</v>
      </c>
      <c r="C672" s="143" t="s">
        <v>20</v>
      </c>
      <c r="D672" s="14" t="s">
        <v>21</v>
      </c>
      <c r="E672" s="143" t="s">
        <v>20</v>
      </c>
      <c r="F672" s="14" t="s">
        <v>22</v>
      </c>
      <c r="G672" s="14">
        <v>29401</v>
      </c>
      <c r="H672" s="14" t="s">
        <v>317</v>
      </c>
      <c r="I672" s="44" t="s">
        <v>318</v>
      </c>
      <c r="J672" s="45" t="s">
        <v>1109</v>
      </c>
      <c r="K672" s="14" t="s">
        <v>322</v>
      </c>
      <c r="L672" s="15"/>
      <c r="M672" s="11" t="s">
        <v>104</v>
      </c>
      <c r="N672" s="90">
        <v>4</v>
      </c>
      <c r="O672" s="90">
        <v>139.19999999999999</v>
      </c>
      <c r="P672" s="41" t="s">
        <v>323</v>
      </c>
      <c r="Q672" s="110">
        <v>557</v>
      </c>
      <c r="R672" s="110">
        <v>557</v>
      </c>
    </row>
    <row r="673" spans="1:18" x14ac:dyDescent="0.3">
      <c r="A673" s="21" t="s">
        <v>1045</v>
      </c>
      <c r="B673" s="21" t="s">
        <v>319</v>
      </c>
      <c r="C673" s="21" t="s">
        <v>20</v>
      </c>
      <c r="D673" s="14" t="s">
        <v>21</v>
      </c>
      <c r="E673" s="143" t="s">
        <v>20</v>
      </c>
      <c r="F673" s="14" t="s">
        <v>47</v>
      </c>
      <c r="G673" s="14">
        <v>31301</v>
      </c>
      <c r="H673" s="21" t="s">
        <v>49</v>
      </c>
      <c r="I673" s="44"/>
      <c r="J673" s="45" t="s">
        <v>351</v>
      </c>
      <c r="K673" s="14" t="s">
        <v>352</v>
      </c>
      <c r="L673" s="15"/>
      <c r="M673" s="11" t="s">
        <v>35</v>
      </c>
      <c r="N673" s="90">
        <v>1</v>
      </c>
      <c r="O673" s="90">
        <v>1061</v>
      </c>
      <c r="P673" s="41" t="s">
        <v>136</v>
      </c>
      <c r="Q673" s="110">
        <v>1061</v>
      </c>
      <c r="R673" s="110">
        <v>1061</v>
      </c>
    </row>
    <row r="674" spans="1:18" x14ac:dyDescent="0.3">
      <c r="A674" s="21" t="s">
        <v>1045</v>
      </c>
      <c r="B674" s="21" t="s">
        <v>319</v>
      </c>
      <c r="C674" s="143" t="s">
        <v>20</v>
      </c>
      <c r="D674" s="14" t="s">
        <v>21</v>
      </c>
      <c r="E674" s="143" t="s">
        <v>20</v>
      </c>
      <c r="F674" s="14" t="s">
        <v>47</v>
      </c>
      <c r="G674" s="14">
        <v>32201</v>
      </c>
      <c r="H674" s="21" t="s">
        <v>354</v>
      </c>
      <c r="I674" s="14"/>
      <c r="J674" s="45" t="s">
        <v>355</v>
      </c>
      <c r="K674" s="14" t="s">
        <v>352</v>
      </c>
      <c r="L674" s="15"/>
      <c r="M674" s="11" t="s">
        <v>35</v>
      </c>
      <c r="N674" s="90">
        <v>1</v>
      </c>
      <c r="O674" s="90">
        <v>85040.86</v>
      </c>
      <c r="P674" s="41" t="s">
        <v>136</v>
      </c>
      <c r="Q674" s="110">
        <v>85041</v>
      </c>
      <c r="R674" s="110">
        <v>85041</v>
      </c>
    </row>
    <row r="675" spans="1:18" x14ac:dyDescent="0.3">
      <c r="A675" s="21" t="s">
        <v>1045</v>
      </c>
      <c r="B675" s="21" t="s">
        <v>319</v>
      </c>
      <c r="C675" s="21" t="s">
        <v>20</v>
      </c>
      <c r="D675" s="14" t="s">
        <v>37</v>
      </c>
      <c r="E675" s="143" t="s">
        <v>40</v>
      </c>
      <c r="F675" s="14" t="s">
        <v>41</v>
      </c>
      <c r="G675" s="14">
        <v>32201</v>
      </c>
      <c r="H675" s="21" t="s">
        <v>354</v>
      </c>
      <c r="I675" s="44"/>
      <c r="J675" s="45" t="s">
        <v>355</v>
      </c>
      <c r="K675" s="14" t="s">
        <v>352</v>
      </c>
      <c r="L675" s="15"/>
      <c r="M675" s="11" t="s">
        <v>35</v>
      </c>
      <c r="N675" s="90">
        <v>1</v>
      </c>
      <c r="O675" s="90">
        <v>17159.990000000002</v>
      </c>
      <c r="P675" s="41" t="s">
        <v>136</v>
      </c>
      <c r="Q675" s="110">
        <v>17160</v>
      </c>
      <c r="R675" s="110">
        <v>17160</v>
      </c>
    </row>
    <row r="676" spans="1:18" ht="27.6" x14ac:dyDescent="0.3">
      <c r="A676" s="21" t="s">
        <v>1045</v>
      </c>
      <c r="B676" s="21" t="s">
        <v>319</v>
      </c>
      <c r="C676" s="21" t="s">
        <v>20</v>
      </c>
      <c r="D676" s="14" t="s">
        <v>21</v>
      </c>
      <c r="E676" s="143" t="s">
        <v>20</v>
      </c>
      <c r="F676" s="14" t="s">
        <v>47</v>
      </c>
      <c r="G676" s="14">
        <v>32601</v>
      </c>
      <c r="H676" s="21" t="s">
        <v>45</v>
      </c>
      <c r="I676" s="44"/>
      <c r="J676" s="45" t="s">
        <v>356</v>
      </c>
      <c r="K676" s="14" t="s">
        <v>352</v>
      </c>
      <c r="L676" s="15"/>
      <c r="M676" s="11" t="s">
        <v>35</v>
      </c>
      <c r="N676" s="90">
        <v>1</v>
      </c>
      <c r="O676" s="90">
        <v>3200</v>
      </c>
      <c r="P676" s="41" t="s">
        <v>136</v>
      </c>
      <c r="Q676" s="110">
        <v>3200</v>
      </c>
      <c r="R676" s="110">
        <v>3200</v>
      </c>
    </row>
    <row r="677" spans="1:18" x14ac:dyDescent="0.3">
      <c r="A677" s="21" t="s">
        <v>1045</v>
      </c>
      <c r="B677" s="21" t="s">
        <v>319</v>
      </c>
      <c r="C677" s="21" t="s">
        <v>20</v>
      </c>
      <c r="D677" s="14" t="s">
        <v>21</v>
      </c>
      <c r="E677" s="143" t="s">
        <v>20</v>
      </c>
      <c r="F677" s="14" t="s">
        <v>47</v>
      </c>
      <c r="G677" s="14">
        <v>33801</v>
      </c>
      <c r="H677" s="21" t="s">
        <v>51</v>
      </c>
      <c r="I677" s="44"/>
      <c r="J677" s="45" t="s">
        <v>183</v>
      </c>
      <c r="K677" s="14" t="s">
        <v>352</v>
      </c>
      <c r="L677" s="15"/>
      <c r="M677" s="11" t="s">
        <v>35</v>
      </c>
      <c r="N677" s="90">
        <v>1</v>
      </c>
      <c r="O677" s="90">
        <v>21924</v>
      </c>
      <c r="P677" s="41" t="s">
        <v>323</v>
      </c>
      <c r="Q677" s="110">
        <v>21924</v>
      </c>
      <c r="R677" s="110">
        <v>21924</v>
      </c>
    </row>
    <row r="678" spans="1:18" x14ac:dyDescent="0.3">
      <c r="A678" s="21" t="s">
        <v>1045</v>
      </c>
      <c r="B678" s="21" t="s">
        <v>319</v>
      </c>
      <c r="C678" s="21" t="s">
        <v>20</v>
      </c>
      <c r="D678" s="14" t="s">
        <v>37</v>
      </c>
      <c r="E678" s="143" t="s">
        <v>40</v>
      </c>
      <c r="F678" s="14" t="s">
        <v>47</v>
      </c>
      <c r="G678" s="14">
        <v>33801</v>
      </c>
      <c r="H678" s="21" t="s">
        <v>183</v>
      </c>
      <c r="I678" s="44"/>
      <c r="J678" s="45" t="s">
        <v>183</v>
      </c>
      <c r="K678" s="14" t="s">
        <v>352</v>
      </c>
      <c r="L678" s="15"/>
      <c r="M678" s="11" t="s">
        <v>35</v>
      </c>
      <c r="N678" s="90">
        <v>1</v>
      </c>
      <c r="O678" s="90">
        <v>10962</v>
      </c>
      <c r="P678" s="41" t="s">
        <v>323</v>
      </c>
      <c r="Q678" s="110">
        <v>10962</v>
      </c>
      <c r="R678" s="110">
        <v>10962</v>
      </c>
    </row>
    <row r="679" spans="1:18" ht="27.6" x14ac:dyDescent="0.3">
      <c r="A679" s="21" t="s">
        <v>1045</v>
      </c>
      <c r="B679" s="21" t="s">
        <v>319</v>
      </c>
      <c r="C679" s="21" t="s">
        <v>20</v>
      </c>
      <c r="D679" s="14" t="s">
        <v>21</v>
      </c>
      <c r="E679" s="143" t="s">
        <v>20</v>
      </c>
      <c r="F679" s="14" t="s">
        <v>22</v>
      </c>
      <c r="G679" s="14">
        <v>35701</v>
      </c>
      <c r="H679" s="21" t="s">
        <v>359</v>
      </c>
      <c r="I679" s="44"/>
      <c r="J679" s="45" t="s">
        <v>360</v>
      </c>
      <c r="K679" s="14" t="s">
        <v>322</v>
      </c>
      <c r="L679" s="15"/>
      <c r="M679" s="11" t="s">
        <v>35</v>
      </c>
      <c r="N679" s="90">
        <v>1</v>
      </c>
      <c r="O679" s="90">
        <v>3404.6</v>
      </c>
      <c r="P679" s="41" t="s">
        <v>136</v>
      </c>
      <c r="Q679" s="110">
        <v>3405</v>
      </c>
      <c r="R679" s="110">
        <v>3405</v>
      </c>
    </row>
    <row r="680" spans="1:18" ht="27.6" x14ac:dyDescent="0.3">
      <c r="A680" s="21" t="s">
        <v>1045</v>
      </c>
      <c r="B680" s="21" t="s">
        <v>319</v>
      </c>
      <c r="C680" s="21" t="s">
        <v>20</v>
      </c>
      <c r="D680" s="14" t="s">
        <v>37</v>
      </c>
      <c r="E680" s="143" t="s">
        <v>40</v>
      </c>
      <c r="F680" s="14" t="s">
        <v>47</v>
      </c>
      <c r="G680" s="14">
        <v>35801</v>
      </c>
      <c r="H680" s="21" t="s">
        <v>256</v>
      </c>
      <c r="I680" s="44"/>
      <c r="J680" s="45" t="s">
        <v>361</v>
      </c>
      <c r="K680" s="14" t="s">
        <v>352</v>
      </c>
      <c r="L680" s="15"/>
      <c r="M680" s="11" t="s">
        <v>35</v>
      </c>
      <c r="N680" s="90">
        <v>1</v>
      </c>
      <c r="O680" s="90">
        <v>4213.33</v>
      </c>
      <c r="P680" s="41" t="s">
        <v>136</v>
      </c>
      <c r="Q680" s="110">
        <v>4213</v>
      </c>
      <c r="R680" s="110">
        <v>4213</v>
      </c>
    </row>
    <row r="681" spans="1:18" ht="27.6" x14ac:dyDescent="0.3">
      <c r="A681" s="21" t="s">
        <v>1045</v>
      </c>
      <c r="B681" s="21" t="s">
        <v>319</v>
      </c>
      <c r="C681" s="21" t="s">
        <v>20</v>
      </c>
      <c r="D681" s="14" t="s">
        <v>21</v>
      </c>
      <c r="E681" s="143" t="s">
        <v>20</v>
      </c>
      <c r="F681" s="14" t="s">
        <v>47</v>
      </c>
      <c r="G681" s="14">
        <v>35801</v>
      </c>
      <c r="H681" s="21" t="s">
        <v>256</v>
      </c>
      <c r="I681" s="44"/>
      <c r="J681" s="45" t="s">
        <v>361</v>
      </c>
      <c r="K681" s="14" t="s">
        <v>352</v>
      </c>
      <c r="L681" s="15"/>
      <c r="M681" s="11" t="s">
        <v>35</v>
      </c>
      <c r="N681" s="90">
        <v>1</v>
      </c>
      <c r="O681" s="90">
        <v>8379.4699999999993</v>
      </c>
      <c r="P681" s="41" t="s">
        <v>323</v>
      </c>
      <c r="Q681" s="110">
        <v>8379</v>
      </c>
      <c r="R681" s="110">
        <v>8379</v>
      </c>
    </row>
    <row r="682" spans="1:18" ht="27.6" x14ac:dyDescent="0.3">
      <c r="A682" s="21" t="s">
        <v>1045</v>
      </c>
      <c r="B682" s="21" t="s">
        <v>319</v>
      </c>
      <c r="C682" s="21" t="s">
        <v>20</v>
      </c>
      <c r="D682" s="14" t="s">
        <v>21</v>
      </c>
      <c r="E682" s="143" t="s">
        <v>20</v>
      </c>
      <c r="F682" s="14" t="s">
        <v>47</v>
      </c>
      <c r="G682" s="14">
        <v>35801</v>
      </c>
      <c r="H682" s="21" t="s">
        <v>256</v>
      </c>
      <c r="I682" s="44"/>
      <c r="J682" s="45" t="s">
        <v>361</v>
      </c>
      <c r="K682" s="14" t="s">
        <v>352</v>
      </c>
      <c r="L682" s="15"/>
      <c r="M682" s="11" t="s">
        <v>35</v>
      </c>
      <c r="N682" s="90">
        <v>1</v>
      </c>
      <c r="O682" s="90">
        <v>8722.9</v>
      </c>
      <c r="P682" s="41" t="s">
        <v>323</v>
      </c>
      <c r="Q682" s="110">
        <v>8723</v>
      </c>
      <c r="R682" s="110">
        <v>8723</v>
      </c>
    </row>
    <row r="683" spans="1:18" ht="41.4" x14ac:dyDescent="0.3">
      <c r="A683" s="21" t="s">
        <v>1045</v>
      </c>
      <c r="B683" s="19" t="s">
        <v>362</v>
      </c>
      <c r="C683" s="19" t="s">
        <v>20</v>
      </c>
      <c r="D683" s="19" t="s">
        <v>21</v>
      </c>
      <c r="E683" s="19" t="s">
        <v>20</v>
      </c>
      <c r="F683" s="19" t="s">
        <v>22</v>
      </c>
      <c r="G683" s="19" t="s">
        <v>369</v>
      </c>
      <c r="H683" s="14"/>
      <c r="I683" s="14"/>
      <c r="J683" s="14" t="s">
        <v>370</v>
      </c>
      <c r="K683" s="73" t="s">
        <v>27</v>
      </c>
      <c r="L683" s="17" t="s">
        <v>27</v>
      </c>
      <c r="M683" s="11" t="s">
        <v>35</v>
      </c>
      <c r="N683" s="90">
        <v>1</v>
      </c>
      <c r="O683" s="90">
        <v>1786.1</v>
      </c>
      <c r="P683" s="11" t="s">
        <v>364</v>
      </c>
      <c r="Q683" s="128">
        <v>1786.1</v>
      </c>
      <c r="R683" s="128">
        <v>1786.1</v>
      </c>
    </row>
    <row r="684" spans="1:18" ht="55.2" x14ac:dyDescent="0.3">
      <c r="A684" s="21" t="s">
        <v>1045</v>
      </c>
      <c r="B684" s="19" t="s">
        <v>362</v>
      </c>
      <c r="C684" s="19" t="s">
        <v>20</v>
      </c>
      <c r="D684" s="19" t="s">
        <v>21</v>
      </c>
      <c r="E684" s="19" t="s">
        <v>20</v>
      </c>
      <c r="F684" s="19" t="s">
        <v>22</v>
      </c>
      <c r="G684" s="19" t="s">
        <v>48</v>
      </c>
      <c r="H684" s="14"/>
      <c r="I684" s="14"/>
      <c r="J684" s="14" t="s">
        <v>1110</v>
      </c>
      <c r="K684" s="73" t="s">
        <v>27</v>
      </c>
      <c r="L684" s="17" t="s">
        <v>27</v>
      </c>
      <c r="M684" s="11" t="s">
        <v>35</v>
      </c>
      <c r="N684" s="90">
        <v>1</v>
      </c>
      <c r="O684" s="90">
        <v>1748.42</v>
      </c>
      <c r="P684" s="11" t="s">
        <v>364</v>
      </c>
      <c r="Q684" s="128">
        <v>1748.42</v>
      </c>
      <c r="R684" s="128">
        <v>1748.42</v>
      </c>
    </row>
    <row r="685" spans="1:18" ht="27.6" x14ac:dyDescent="0.3">
      <c r="A685" s="21" t="s">
        <v>1045</v>
      </c>
      <c r="B685" s="19" t="s">
        <v>362</v>
      </c>
      <c r="C685" s="19" t="s">
        <v>20</v>
      </c>
      <c r="D685" s="19" t="s">
        <v>37</v>
      </c>
      <c r="E685" s="19" t="s">
        <v>40</v>
      </c>
      <c r="F685" s="19" t="s">
        <v>41</v>
      </c>
      <c r="G685" s="19" t="s">
        <v>475</v>
      </c>
      <c r="H685" s="14"/>
      <c r="I685" s="14"/>
      <c r="J685" s="14" t="s">
        <v>1111</v>
      </c>
      <c r="K685" s="73" t="s">
        <v>27</v>
      </c>
      <c r="L685" s="17" t="s">
        <v>27</v>
      </c>
      <c r="M685" s="11" t="s">
        <v>35</v>
      </c>
      <c r="N685" s="90">
        <v>1</v>
      </c>
      <c r="O685" s="90">
        <v>45600</v>
      </c>
      <c r="P685" s="11" t="s">
        <v>364</v>
      </c>
      <c r="Q685" s="128">
        <v>45600</v>
      </c>
      <c r="R685" s="128">
        <v>45600</v>
      </c>
    </row>
    <row r="686" spans="1:18" ht="27.6" x14ac:dyDescent="0.3">
      <c r="A686" s="21" t="s">
        <v>1045</v>
      </c>
      <c r="B686" s="19" t="s">
        <v>362</v>
      </c>
      <c r="C686" s="19" t="s">
        <v>20</v>
      </c>
      <c r="D686" s="19" t="s">
        <v>21</v>
      </c>
      <c r="E686" s="19" t="s">
        <v>20</v>
      </c>
      <c r="F686" s="19" t="s">
        <v>22</v>
      </c>
      <c r="G686" s="19" t="s">
        <v>1112</v>
      </c>
      <c r="H686" s="14"/>
      <c r="I686" s="14" t="s">
        <v>1113</v>
      </c>
      <c r="J686" s="14" t="s">
        <v>1114</v>
      </c>
      <c r="K686" s="73" t="s">
        <v>27</v>
      </c>
      <c r="L686" s="17" t="s">
        <v>27</v>
      </c>
      <c r="M686" s="11" t="s">
        <v>104</v>
      </c>
      <c r="N686" s="90">
        <v>2</v>
      </c>
      <c r="O686" s="90">
        <v>56</v>
      </c>
      <c r="P686" s="41" t="s">
        <v>323</v>
      </c>
      <c r="Q686" s="128">
        <v>112</v>
      </c>
      <c r="R686" s="128">
        <v>112</v>
      </c>
    </row>
    <row r="687" spans="1:18" ht="41.4" x14ac:dyDescent="0.3">
      <c r="A687" s="21" t="s">
        <v>1045</v>
      </c>
      <c r="B687" s="19" t="s">
        <v>362</v>
      </c>
      <c r="C687" s="19" t="s">
        <v>20</v>
      </c>
      <c r="D687" s="19" t="s">
        <v>21</v>
      </c>
      <c r="E687" s="19" t="s">
        <v>20</v>
      </c>
      <c r="F687" s="19" t="s">
        <v>47</v>
      </c>
      <c r="G687" s="19" t="s">
        <v>54</v>
      </c>
      <c r="H687" s="14"/>
      <c r="I687" s="14"/>
      <c r="J687" s="14" t="s">
        <v>1115</v>
      </c>
      <c r="K687" s="73" t="s">
        <v>27</v>
      </c>
      <c r="L687" s="17" t="s">
        <v>27</v>
      </c>
      <c r="M687" s="11" t="s">
        <v>35</v>
      </c>
      <c r="N687" s="90">
        <v>1</v>
      </c>
      <c r="O687" s="90">
        <v>9380.76</v>
      </c>
      <c r="P687" s="41" t="s">
        <v>323</v>
      </c>
      <c r="Q687" s="128">
        <v>9380.76</v>
      </c>
      <c r="R687" s="128">
        <v>9380.76</v>
      </c>
    </row>
    <row r="688" spans="1:18" ht="41.4" x14ac:dyDescent="0.3">
      <c r="A688" s="21" t="s">
        <v>1045</v>
      </c>
      <c r="B688" s="19" t="s">
        <v>362</v>
      </c>
      <c r="C688" s="19" t="s">
        <v>20</v>
      </c>
      <c r="D688" s="19" t="s">
        <v>37</v>
      </c>
      <c r="E688" s="19" t="s">
        <v>40</v>
      </c>
      <c r="F688" s="19" t="s">
        <v>368</v>
      </c>
      <c r="G688" s="19" t="s">
        <v>54</v>
      </c>
      <c r="H688" s="14"/>
      <c r="I688" s="14"/>
      <c r="J688" s="14" t="s">
        <v>1115</v>
      </c>
      <c r="K688" s="73" t="s">
        <v>27</v>
      </c>
      <c r="L688" s="17" t="s">
        <v>27</v>
      </c>
      <c r="M688" s="11" t="s">
        <v>35</v>
      </c>
      <c r="N688" s="90">
        <v>1</v>
      </c>
      <c r="O688" s="90">
        <v>6880.03</v>
      </c>
      <c r="P688" s="41" t="s">
        <v>323</v>
      </c>
      <c r="Q688" s="128">
        <v>6880.03</v>
      </c>
      <c r="R688" s="128">
        <v>6880.03</v>
      </c>
    </row>
    <row r="689" spans="1:18" ht="27.6" x14ac:dyDescent="0.3">
      <c r="A689" s="21" t="s">
        <v>1045</v>
      </c>
      <c r="B689" s="19" t="s">
        <v>362</v>
      </c>
      <c r="C689" s="19" t="s">
        <v>20</v>
      </c>
      <c r="D689" s="19" t="s">
        <v>21</v>
      </c>
      <c r="E689" s="19" t="s">
        <v>20</v>
      </c>
      <c r="F689" s="19" t="s">
        <v>22</v>
      </c>
      <c r="G689" s="19" t="s">
        <v>1116</v>
      </c>
      <c r="H689" s="14"/>
      <c r="I689" s="14"/>
      <c r="J689" s="14" t="s">
        <v>1117</v>
      </c>
      <c r="K689" s="73" t="s">
        <v>27</v>
      </c>
      <c r="L689" s="17" t="s">
        <v>27</v>
      </c>
      <c r="M689" s="11" t="s">
        <v>35</v>
      </c>
      <c r="N689" s="90">
        <v>1</v>
      </c>
      <c r="O689" s="90">
        <v>668.1</v>
      </c>
      <c r="P689" s="41" t="s">
        <v>323</v>
      </c>
      <c r="Q689" s="128">
        <v>668.1</v>
      </c>
      <c r="R689" s="128">
        <v>668.1</v>
      </c>
    </row>
    <row r="690" spans="1:18" ht="27.6" x14ac:dyDescent="0.3">
      <c r="A690" s="21" t="s">
        <v>1045</v>
      </c>
      <c r="B690" s="19" t="s">
        <v>362</v>
      </c>
      <c r="C690" s="19" t="s">
        <v>20</v>
      </c>
      <c r="D690" s="19" t="s">
        <v>21</v>
      </c>
      <c r="E690" s="19" t="s">
        <v>20</v>
      </c>
      <c r="F690" s="19" t="s">
        <v>22</v>
      </c>
      <c r="G690" s="19" t="s">
        <v>141</v>
      </c>
      <c r="H690" s="14"/>
      <c r="I690" s="14" t="s">
        <v>176</v>
      </c>
      <c r="J690" s="14" t="s">
        <v>177</v>
      </c>
      <c r="K690" s="73" t="s">
        <v>27</v>
      </c>
      <c r="L690" s="17" t="s">
        <v>27</v>
      </c>
      <c r="M690" s="11" t="s">
        <v>104</v>
      </c>
      <c r="N690" s="90">
        <v>75</v>
      </c>
      <c r="O690" s="90">
        <v>100</v>
      </c>
      <c r="P690" s="41" t="s">
        <v>323</v>
      </c>
      <c r="Q690" s="128">
        <v>7500</v>
      </c>
      <c r="R690" s="128">
        <v>7500</v>
      </c>
    </row>
    <row r="691" spans="1:18" ht="27.6" x14ac:dyDescent="0.3">
      <c r="A691" s="21" t="s">
        <v>1045</v>
      </c>
      <c r="B691" s="19" t="s">
        <v>362</v>
      </c>
      <c r="C691" s="19" t="s">
        <v>20</v>
      </c>
      <c r="D691" s="19" t="s">
        <v>37</v>
      </c>
      <c r="E691" s="19" t="s">
        <v>40</v>
      </c>
      <c r="F691" s="19" t="s">
        <v>41</v>
      </c>
      <c r="G691" s="19" t="s">
        <v>137</v>
      </c>
      <c r="H691" s="14"/>
      <c r="I691" s="14" t="s">
        <v>139</v>
      </c>
      <c r="J691" s="14" t="s">
        <v>140</v>
      </c>
      <c r="K691" s="73" t="s">
        <v>27</v>
      </c>
      <c r="L691" s="17" t="s">
        <v>27</v>
      </c>
      <c r="M691" s="11" t="s">
        <v>104</v>
      </c>
      <c r="N691" s="90">
        <v>6</v>
      </c>
      <c r="O691" s="90">
        <v>100</v>
      </c>
      <c r="P691" s="41" t="s">
        <v>323</v>
      </c>
      <c r="Q691" s="128">
        <v>600</v>
      </c>
      <c r="R691" s="128">
        <v>600</v>
      </c>
    </row>
    <row r="692" spans="1:18" x14ac:dyDescent="0.3">
      <c r="A692" s="21" t="s">
        <v>1045</v>
      </c>
      <c r="B692" s="46" t="s">
        <v>371</v>
      </c>
      <c r="C692" s="47" t="s">
        <v>20</v>
      </c>
      <c r="D692" s="13" t="s">
        <v>21</v>
      </c>
      <c r="E692" s="47" t="s">
        <v>20</v>
      </c>
      <c r="F692" s="13" t="s">
        <v>22</v>
      </c>
      <c r="G692" s="15">
        <v>21101</v>
      </c>
      <c r="H692" s="48" t="s">
        <v>372</v>
      </c>
      <c r="I692" s="15" t="s">
        <v>101</v>
      </c>
      <c r="J692" s="49" t="s">
        <v>102</v>
      </c>
      <c r="K692" s="50" t="s">
        <v>188</v>
      </c>
      <c r="L692" s="15"/>
      <c r="M692" s="27" t="s">
        <v>104</v>
      </c>
      <c r="N692" s="103">
        <v>5</v>
      </c>
      <c r="O692" s="175">
        <v>110</v>
      </c>
      <c r="P692" s="50" t="s">
        <v>136</v>
      </c>
      <c r="Q692" s="103">
        <v>551.29</v>
      </c>
      <c r="R692" s="103">
        <v>551.29</v>
      </c>
    </row>
    <row r="693" spans="1:18" x14ac:dyDescent="0.3">
      <c r="A693" s="21" t="s">
        <v>1045</v>
      </c>
      <c r="B693" s="46" t="s">
        <v>371</v>
      </c>
      <c r="C693" s="47" t="s">
        <v>20</v>
      </c>
      <c r="D693" s="13" t="s">
        <v>21</v>
      </c>
      <c r="E693" s="47" t="s">
        <v>20</v>
      </c>
      <c r="F693" s="13" t="s">
        <v>22</v>
      </c>
      <c r="G693" s="15">
        <v>21101</v>
      </c>
      <c r="H693" s="48" t="s">
        <v>372</v>
      </c>
      <c r="I693" s="15" t="s">
        <v>942</v>
      </c>
      <c r="J693" s="49" t="s">
        <v>943</v>
      </c>
      <c r="K693" s="50" t="s">
        <v>188</v>
      </c>
      <c r="L693" s="15"/>
      <c r="M693" s="27" t="s">
        <v>104</v>
      </c>
      <c r="N693" s="103">
        <v>4</v>
      </c>
      <c r="O693" s="175">
        <v>72</v>
      </c>
      <c r="P693" s="50" t="s">
        <v>136</v>
      </c>
      <c r="Q693" s="103">
        <v>289.63</v>
      </c>
      <c r="R693" s="103">
        <v>289.63</v>
      </c>
    </row>
    <row r="694" spans="1:18" x14ac:dyDescent="0.3">
      <c r="A694" s="21" t="s">
        <v>1045</v>
      </c>
      <c r="B694" s="46" t="s">
        <v>371</v>
      </c>
      <c r="C694" s="47" t="s">
        <v>20</v>
      </c>
      <c r="D694" s="13" t="s">
        <v>21</v>
      </c>
      <c r="E694" s="47" t="s">
        <v>20</v>
      </c>
      <c r="F694" s="13" t="s">
        <v>22</v>
      </c>
      <c r="G694" s="15">
        <v>21101</v>
      </c>
      <c r="H694" s="48" t="s">
        <v>372</v>
      </c>
      <c r="I694" s="15" t="s">
        <v>125</v>
      </c>
      <c r="J694" s="49" t="s">
        <v>126</v>
      </c>
      <c r="K694" s="50" t="s">
        <v>188</v>
      </c>
      <c r="L694" s="15"/>
      <c r="M694" s="27" t="s">
        <v>84</v>
      </c>
      <c r="N694" s="103">
        <v>10</v>
      </c>
      <c r="O694" s="175">
        <v>78</v>
      </c>
      <c r="P694" s="50" t="s">
        <v>136</v>
      </c>
      <c r="Q694" s="103">
        <v>784.98</v>
      </c>
      <c r="R694" s="103">
        <v>784.98</v>
      </c>
    </row>
    <row r="695" spans="1:18" x14ac:dyDescent="0.3">
      <c r="A695" s="21" t="s">
        <v>1045</v>
      </c>
      <c r="B695" s="46" t="s">
        <v>371</v>
      </c>
      <c r="C695" s="47" t="s">
        <v>20</v>
      </c>
      <c r="D695" s="13" t="s">
        <v>21</v>
      </c>
      <c r="E695" s="47" t="s">
        <v>20</v>
      </c>
      <c r="F695" s="13" t="s">
        <v>22</v>
      </c>
      <c r="G695" s="15">
        <v>21101</v>
      </c>
      <c r="H695" s="48" t="s">
        <v>372</v>
      </c>
      <c r="I695" s="15" t="s">
        <v>1118</v>
      </c>
      <c r="J695" s="49" t="s">
        <v>1119</v>
      </c>
      <c r="K695" s="50" t="s">
        <v>188</v>
      </c>
      <c r="L695" s="15"/>
      <c r="M695" s="27" t="s">
        <v>104</v>
      </c>
      <c r="N695" s="103">
        <v>2</v>
      </c>
      <c r="O695" s="175">
        <v>16</v>
      </c>
      <c r="P695" s="50" t="s">
        <v>136</v>
      </c>
      <c r="Q695" s="103">
        <v>31</v>
      </c>
      <c r="R695" s="103">
        <v>31</v>
      </c>
    </row>
    <row r="696" spans="1:18" x14ac:dyDescent="0.3">
      <c r="A696" s="21" t="s">
        <v>1045</v>
      </c>
      <c r="B696" s="46" t="s">
        <v>371</v>
      </c>
      <c r="C696" s="47" t="s">
        <v>20</v>
      </c>
      <c r="D696" s="13" t="s">
        <v>21</v>
      </c>
      <c r="E696" s="47" t="s">
        <v>20</v>
      </c>
      <c r="F696" s="13" t="s">
        <v>22</v>
      </c>
      <c r="G696" s="15">
        <v>21101</v>
      </c>
      <c r="H696" s="48" t="s">
        <v>372</v>
      </c>
      <c r="I696" s="15" t="s">
        <v>1120</v>
      </c>
      <c r="J696" s="49" t="s">
        <v>774</v>
      </c>
      <c r="K696" s="50" t="s">
        <v>188</v>
      </c>
      <c r="L696" s="15"/>
      <c r="M696" s="27" t="s">
        <v>104</v>
      </c>
      <c r="N696" s="103">
        <v>2</v>
      </c>
      <c r="O696" s="175">
        <v>42</v>
      </c>
      <c r="P696" s="50" t="s">
        <v>136</v>
      </c>
      <c r="Q696" s="103">
        <v>83.24</v>
      </c>
      <c r="R696" s="103">
        <v>83.24</v>
      </c>
    </row>
    <row r="697" spans="1:18" x14ac:dyDescent="0.3">
      <c r="A697" s="21" t="s">
        <v>1045</v>
      </c>
      <c r="B697" s="46" t="s">
        <v>371</v>
      </c>
      <c r="C697" s="47" t="s">
        <v>20</v>
      </c>
      <c r="D697" s="13" t="s">
        <v>21</v>
      </c>
      <c r="E697" s="47" t="s">
        <v>20</v>
      </c>
      <c r="F697" s="13" t="s">
        <v>22</v>
      </c>
      <c r="G697" s="15">
        <v>21101</v>
      </c>
      <c r="H697" s="48" t="s">
        <v>372</v>
      </c>
      <c r="I697" s="15" t="s">
        <v>275</v>
      </c>
      <c r="J697" s="49" t="s">
        <v>276</v>
      </c>
      <c r="K697" s="50" t="s">
        <v>188</v>
      </c>
      <c r="L697" s="15"/>
      <c r="M697" s="27" t="s">
        <v>104</v>
      </c>
      <c r="N697" s="103">
        <v>3</v>
      </c>
      <c r="O697" s="175">
        <v>54</v>
      </c>
      <c r="P697" s="50" t="s">
        <v>136</v>
      </c>
      <c r="Q697" s="103">
        <v>161.19</v>
      </c>
      <c r="R697" s="103">
        <v>161.19</v>
      </c>
    </row>
    <row r="698" spans="1:18" ht="27.6" x14ac:dyDescent="0.3">
      <c r="A698" s="21" t="s">
        <v>1045</v>
      </c>
      <c r="B698" s="46" t="s">
        <v>371</v>
      </c>
      <c r="C698" s="47" t="s">
        <v>20</v>
      </c>
      <c r="D698" s="13" t="s">
        <v>21</v>
      </c>
      <c r="E698" s="47" t="s">
        <v>20</v>
      </c>
      <c r="F698" s="13" t="s">
        <v>22</v>
      </c>
      <c r="G698" s="15">
        <v>21401</v>
      </c>
      <c r="H698" s="48" t="s">
        <v>401</v>
      </c>
      <c r="I698" s="15" t="s">
        <v>1121</v>
      </c>
      <c r="J698" s="49" t="s">
        <v>1122</v>
      </c>
      <c r="K698" s="50" t="s">
        <v>188</v>
      </c>
      <c r="L698" s="15"/>
      <c r="M698" s="27" t="s">
        <v>104</v>
      </c>
      <c r="N698" s="103">
        <v>1</v>
      </c>
      <c r="O698" s="175">
        <v>2923</v>
      </c>
      <c r="P698" s="50" t="s">
        <v>136</v>
      </c>
      <c r="Q698" s="103">
        <v>2923</v>
      </c>
      <c r="R698" s="103">
        <v>2923</v>
      </c>
    </row>
    <row r="699" spans="1:18" ht="27.6" x14ac:dyDescent="0.3">
      <c r="A699" s="21" t="s">
        <v>1045</v>
      </c>
      <c r="B699" s="46" t="s">
        <v>371</v>
      </c>
      <c r="C699" s="47" t="s">
        <v>20</v>
      </c>
      <c r="D699" s="13" t="s">
        <v>21</v>
      </c>
      <c r="E699" s="47" t="s">
        <v>20</v>
      </c>
      <c r="F699" s="13" t="s">
        <v>22</v>
      </c>
      <c r="G699" s="15">
        <v>21401</v>
      </c>
      <c r="H699" s="48" t="s">
        <v>401</v>
      </c>
      <c r="I699" s="15" t="s">
        <v>1123</v>
      </c>
      <c r="J699" s="49" t="s">
        <v>1124</v>
      </c>
      <c r="K699" s="50" t="s">
        <v>188</v>
      </c>
      <c r="L699" s="15"/>
      <c r="M699" s="27" t="s">
        <v>104</v>
      </c>
      <c r="N699" s="103">
        <v>1</v>
      </c>
      <c r="O699" s="175">
        <v>2839</v>
      </c>
      <c r="P699" s="50" t="s">
        <v>136</v>
      </c>
      <c r="Q699" s="103">
        <v>2839</v>
      </c>
      <c r="R699" s="103">
        <v>2839</v>
      </c>
    </row>
    <row r="700" spans="1:18" ht="27.6" x14ac:dyDescent="0.3">
      <c r="A700" s="21" t="s">
        <v>1045</v>
      </c>
      <c r="B700" s="46" t="s">
        <v>371</v>
      </c>
      <c r="C700" s="47" t="s">
        <v>20</v>
      </c>
      <c r="D700" s="13" t="s">
        <v>21</v>
      </c>
      <c r="E700" s="47" t="s">
        <v>20</v>
      </c>
      <c r="F700" s="13" t="s">
        <v>22</v>
      </c>
      <c r="G700" s="15">
        <v>21401</v>
      </c>
      <c r="H700" s="48" t="s">
        <v>401</v>
      </c>
      <c r="I700" s="15" t="s">
        <v>1125</v>
      </c>
      <c r="J700" s="49" t="s">
        <v>1126</v>
      </c>
      <c r="K700" s="50" t="s">
        <v>188</v>
      </c>
      <c r="L700" s="15"/>
      <c r="M700" s="27" t="s">
        <v>104</v>
      </c>
      <c r="N700" s="103">
        <v>1</v>
      </c>
      <c r="O700" s="175">
        <v>3091.01</v>
      </c>
      <c r="P700" s="50" t="s">
        <v>136</v>
      </c>
      <c r="Q700" s="103">
        <v>3091.01</v>
      </c>
      <c r="R700" s="103">
        <v>3091.01</v>
      </c>
    </row>
    <row r="701" spans="1:18" ht="27.6" x14ac:dyDescent="0.3">
      <c r="A701" s="21" t="s">
        <v>1045</v>
      </c>
      <c r="B701" s="46" t="s">
        <v>371</v>
      </c>
      <c r="C701" s="47" t="s">
        <v>20</v>
      </c>
      <c r="D701" s="13" t="s">
        <v>21</v>
      </c>
      <c r="E701" s="47" t="s">
        <v>20</v>
      </c>
      <c r="F701" s="13" t="s">
        <v>22</v>
      </c>
      <c r="G701" s="15">
        <v>21401</v>
      </c>
      <c r="H701" s="48" t="s">
        <v>401</v>
      </c>
      <c r="I701" s="15" t="s">
        <v>1127</v>
      </c>
      <c r="J701" s="49" t="s">
        <v>1128</v>
      </c>
      <c r="K701" s="50" t="s">
        <v>188</v>
      </c>
      <c r="L701" s="15"/>
      <c r="M701" s="27" t="s">
        <v>104</v>
      </c>
      <c r="N701" s="103">
        <v>1</v>
      </c>
      <c r="O701" s="175">
        <v>4020</v>
      </c>
      <c r="P701" s="50" t="s">
        <v>136</v>
      </c>
      <c r="Q701" s="103">
        <v>4020</v>
      </c>
      <c r="R701" s="103">
        <v>4020</v>
      </c>
    </row>
    <row r="702" spans="1:18" x14ac:dyDescent="0.3">
      <c r="A702" s="21" t="s">
        <v>1045</v>
      </c>
      <c r="B702" s="46" t="s">
        <v>371</v>
      </c>
      <c r="C702" s="47" t="s">
        <v>20</v>
      </c>
      <c r="D702" s="13" t="s">
        <v>21</v>
      </c>
      <c r="E702" s="47" t="s">
        <v>20</v>
      </c>
      <c r="F702" s="13" t="s">
        <v>22</v>
      </c>
      <c r="G702" s="15">
        <v>21601</v>
      </c>
      <c r="H702" s="48" t="s">
        <v>407</v>
      </c>
      <c r="I702" s="15" t="s">
        <v>305</v>
      </c>
      <c r="J702" s="49" t="s">
        <v>265</v>
      </c>
      <c r="K702" s="50" t="s">
        <v>188</v>
      </c>
      <c r="L702" s="15"/>
      <c r="M702" s="27" t="s">
        <v>114</v>
      </c>
      <c r="N702" s="103">
        <v>2</v>
      </c>
      <c r="O702" s="175">
        <v>397</v>
      </c>
      <c r="P702" s="50" t="s">
        <v>136</v>
      </c>
      <c r="Q702" s="103">
        <v>794.6</v>
      </c>
      <c r="R702" s="103">
        <v>794.6</v>
      </c>
    </row>
    <row r="703" spans="1:18" x14ac:dyDescent="0.3">
      <c r="A703" s="21" t="s">
        <v>1045</v>
      </c>
      <c r="B703" s="46" t="s">
        <v>371</v>
      </c>
      <c r="C703" s="47" t="s">
        <v>20</v>
      </c>
      <c r="D703" s="13" t="s">
        <v>21</v>
      </c>
      <c r="E703" s="47" t="s">
        <v>20</v>
      </c>
      <c r="F703" s="13" t="s">
        <v>22</v>
      </c>
      <c r="G703" s="15">
        <v>21601</v>
      </c>
      <c r="H703" s="48" t="s">
        <v>407</v>
      </c>
      <c r="I703" s="15" t="s">
        <v>517</v>
      </c>
      <c r="J703" s="49" t="s">
        <v>304</v>
      </c>
      <c r="K703" s="50" t="s">
        <v>188</v>
      </c>
      <c r="L703" s="15"/>
      <c r="M703" s="27" t="s">
        <v>84</v>
      </c>
      <c r="N703" s="103">
        <v>100</v>
      </c>
      <c r="O703" s="175">
        <v>17</v>
      </c>
      <c r="P703" s="50" t="s">
        <v>136</v>
      </c>
      <c r="Q703" s="103">
        <v>1742.32</v>
      </c>
      <c r="R703" s="103">
        <v>1742.32</v>
      </c>
    </row>
    <row r="704" spans="1:18" ht="41.4" x14ac:dyDescent="0.3">
      <c r="A704" s="21" t="s">
        <v>1045</v>
      </c>
      <c r="B704" s="46" t="s">
        <v>371</v>
      </c>
      <c r="C704" s="47" t="s">
        <v>20</v>
      </c>
      <c r="D704" s="13" t="s">
        <v>21</v>
      </c>
      <c r="E704" s="47" t="s">
        <v>20</v>
      </c>
      <c r="F704" s="13" t="s">
        <v>22</v>
      </c>
      <c r="G704" s="15">
        <v>22104</v>
      </c>
      <c r="H704" s="48" t="s">
        <v>383</v>
      </c>
      <c r="I704" s="15" t="s">
        <v>280</v>
      </c>
      <c r="J704" s="49" t="s">
        <v>281</v>
      </c>
      <c r="K704" s="50" t="s">
        <v>188</v>
      </c>
      <c r="L704" s="15"/>
      <c r="M704" s="27" t="s">
        <v>104</v>
      </c>
      <c r="N704" s="103">
        <v>27</v>
      </c>
      <c r="O704" s="175">
        <v>44</v>
      </c>
      <c r="P704" s="50" t="s">
        <v>136</v>
      </c>
      <c r="Q704" s="103">
        <v>1188</v>
      </c>
      <c r="R704" s="103">
        <v>1188</v>
      </c>
    </row>
    <row r="705" spans="1:18" ht="41.4" x14ac:dyDescent="0.3">
      <c r="A705" s="21" t="s">
        <v>1045</v>
      </c>
      <c r="B705" s="46" t="s">
        <v>371</v>
      </c>
      <c r="C705" s="47" t="s">
        <v>20</v>
      </c>
      <c r="D705" s="13" t="s">
        <v>21</v>
      </c>
      <c r="E705" s="47" t="s">
        <v>20</v>
      </c>
      <c r="F705" s="13" t="s">
        <v>22</v>
      </c>
      <c r="G705" s="15">
        <v>22104</v>
      </c>
      <c r="H705" s="48" t="s">
        <v>383</v>
      </c>
      <c r="I705" s="15" t="s">
        <v>85</v>
      </c>
      <c r="J705" s="49" t="s">
        <v>86</v>
      </c>
      <c r="K705" s="50" t="s">
        <v>188</v>
      </c>
      <c r="L705" s="15"/>
      <c r="M705" s="27" t="s">
        <v>73</v>
      </c>
      <c r="N705" s="103">
        <v>2</v>
      </c>
      <c r="O705" s="175">
        <v>620</v>
      </c>
      <c r="P705" s="50" t="s">
        <v>136</v>
      </c>
      <c r="Q705" s="103">
        <v>1240</v>
      </c>
      <c r="R705" s="103">
        <v>1240</v>
      </c>
    </row>
    <row r="706" spans="1:18" ht="55.2" x14ac:dyDescent="0.3">
      <c r="A706" s="21" t="s">
        <v>1045</v>
      </c>
      <c r="B706" s="46" t="s">
        <v>371</v>
      </c>
      <c r="C706" s="47" t="s">
        <v>20</v>
      </c>
      <c r="D706" s="13" t="s">
        <v>21</v>
      </c>
      <c r="E706" s="47" t="s">
        <v>20</v>
      </c>
      <c r="F706" s="13" t="s">
        <v>22</v>
      </c>
      <c r="G706" s="15">
        <v>26103</v>
      </c>
      <c r="H706" s="48" t="s">
        <v>384</v>
      </c>
      <c r="I706" s="15" t="s">
        <v>176</v>
      </c>
      <c r="J706" s="49" t="s">
        <v>177</v>
      </c>
      <c r="K706" s="50" t="s">
        <v>385</v>
      </c>
      <c r="L706" s="15" t="s">
        <v>34</v>
      </c>
      <c r="M706" s="27" t="s">
        <v>104</v>
      </c>
      <c r="N706" s="103">
        <v>50</v>
      </c>
      <c r="O706" s="175">
        <v>100</v>
      </c>
      <c r="P706" s="50" t="s">
        <v>136</v>
      </c>
      <c r="Q706" s="103">
        <v>5000</v>
      </c>
      <c r="R706" s="103">
        <v>5000</v>
      </c>
    </row>
    <row r="707" spans="1:18" ht="55.2" x14ac:dyDescent="0.3">
      <c r="A707" s="21" t="s">
        <v>1045</v>
      </c>
      <c r="B707" s="46" t="s">
        <v>371</v>
      </c>
      <c r="C707" s="47" t="s">
        <v>20</v>
      </c>
      <c r="D707" s="13" t="s">
        <v>21</v>
      </c>
      <c r="E707" s="47" t="s">
        <v>20</v>
      </c>
      <c r="F707" s="13" t="s">
        <v>22</v>
      </c>
      <c r="G707" s="15">
        <v>26103</v>
      </c>
      <c r="H707" s="48" t="s">
        <v>384</v>
      </c>
      <c r="I707" s="15" t="s">
        <v>31</v>
      </c>
      <c r="J707" s="49" t="s">
        <v>32</v>
      </c>
      <c r="K707" s="50" t="s">
        <v>385</v>
      </c>
      <c r="L707" s="15" t="s">
        <v>34</v>
      </c>
      <c r="M707" s="27" t="s">
        <v>73</v>
      </c>
      <c r="N707" s="103">
        <v>1</v>
      </c>
      <c r="O707" s="175">
        <v>2000</v>
      </c>
      <c r="P707" s="50" t="s">
        <v>136</v>
      </c>
      <c r="Q707" s="103">
        <v>2000</v>
      </c>
      <c r="R707" s="103">
        <v>2000</v>
      </c>
    </row>
    <row r="708" spans="1:18" ht="41.4" x14ac:dyDescent="0.3">
      <c r="A708" s="21" t="s">
        <v>1045</v>
      </c>
      <c r="B708" s="46" t="s">
        <v>371</v>
      </c>
      <c r="C708" s="47" t="s">
        <v>20</v>
      </c>
      <c r="D708" s="13" t="s">
        <v>21</v>
      </c>
      <c r="E708" s="47" t="s">
        <v>20</v>
      </c>
      <c r="F708" s="13" t="s">
        <v>22</v>
      </c>
      <c r="G708" s="15">
        <v>29301</v>
      </c>
      <c r="H708" s="48" t="s">
        <v>386</v>
      </c>
      <c r="I708" s="15" t="s">
        <v>1129</v>
      </c>
      <c r="J708" s="49" t="s">
        <v>1130</v>
      </c>
      <c r="K708" s="50" t="s">
        <v>188</v>
      </c>
      <c r="L708" s="15"/>
      <c r="M708" s="27" t="s">
        <v>104</v>
      </c>
      <c r="N708" s="103">
        <v>1</v>
      </c>
      <c r="O708" s="175">
        <v>4000</v>
      </c>
      <c r="P708" s="50" t="s">
        <v>136</v>
      </c>
      <c r="Q708" s="103">
        <v>4000</v>
      </c>
      <c r="R708" s="103">
        <v>4000</v>
      </c>
    </row>
    <row r="709" spans="1:18" ht="41.4" x14ac:dyDescent="0.3">
      <c r="A709" s="21" t="s">
        <v>1045</v>
      </c>
      <c r="B709" s="46" t="s">
        <v>371</v>
      </c>
      <c r="C709" s="47" t="s">
        <v>20</v>
      </c>
      <c r="D709" s="13" t="s">
        <v>21</v>
      </c>
      <c r="E709" s="47" t="s">
        <v>20</v>
      </c>
      <c r="F709" s="13" t="s">
        <v>22</v>
      </c>
      <c r="G709" s="15">
        <v>29401</v>
      </c>
      <c r="H709" s="48" t="s">
        <v>386</v>
      </c>
      <c r="I709" s="15" t="s">
        <v>594</v>
      </c>
      <c r="J709" s="49" t="s">
        <v>595</v>
      </c>
      <c r="K709" s="50" t="s">
        <v>188</v>
      </c>
      <c r="L709" s="15"/>
      <c r="M709" s="27" t="s">
        <v>104</v>
      </c>
      <c r="N709" s="103">
        <v>3</v>
      </c>
      <c r="O709" s="175">
        <v>91</v>
      </c>
      <c r="P709" s="50" t="s">
        <v>136</v>
      </c>
      <c r="Q709" s="103">
        <v>273.60000000000002</v>
      </c>
      <c r="R709" s="103">
        <v>273.60000000000002</v>
      </c>
    </row>
    <row r="710" spans="1:18" ht="41.4" x14ac:dyDescent="0.3">
      <c r="A710" s="21" t="s">
        <v>1045</v>
      </c>
      <c r="B710" s="46" t="s">
        <v>371</v>
      </c>
      <c r="C710" s="47" t="s">
        <v>20</v>
      </c>
      <c r="D710" s="13" t="s">
        <v>21</v>
      </c>
      <c r="E710" s="47" t="s">
        <v>20</v>
      </c>
      <c r="F710" s="13" t="s">
        <v>22</v>
      </c>
      <c r="G710" s="15">
        <v>29401</v>
      </c>
      <c r="H710" s="48" t="s">
        <v>386</v>
      </c>
      <c r="I710" s="15" t="s">
        <v>66</v>
      </c>
      <c r="J710" s="49" t="s">
        <v>67</v>
      </c>
      <c r="K710" s="50" t="s">
        <v>188</v>
      </c>
      <c r="L710" s="15"/>
      <c r="M710" s="27" t="s">
        <v>104</v>
      </c>
      <c r="N710" s="103">
        <v>7</v>
      </c>
      <c r="O710" s="175">
        <v>145</v>
      </c>
      <c r="P710" s="50" t="s">
        <v>136</v>
      </c>
      <c r="Q710" s="103">
        <v>1018.08</v>
      </c>
      <c r="R710" s="103">
        <v>1018.08</v>
      </c>
    </row>
    <row r="711" spans="1:18" ht="82.8" x14ac:dyDescent="0.3">
      <c r="A711" s="21" t="s">
        <v>1045</v>
      </c>
      <c r="B711" s="46" t="s">
        <v>371</v>
      </c>
      <c r="C711" s="47" t="s">
        <v>20</v>
      </c>
      <c r="D711" s="13" t="s">
        <v>21</v>
      </c>
      <c r="E711" s="47" t="s">
        <v>20</v>
      </c>
      <c r="F711" s="13" t="s">
        <v>22</v>
      </c>
      <c r="G711" s="15">
        <v>32601</v>
      </c>
      <c r="H711" s="48" t="s">
        <v>389</v>
      </c>
      <c r="I711" s="15"/>
      <c r="J711" s="49" t="s">
        <v>390</v>
      </c>
      <c r="K711" s="50" t="s">
        <v>391</v>
      </c>
      <c r="L711" s="15" t="s">
        <v>35</v>
      </c>
      <c r="M711" s="27" t="s">
        <v>75</v>
      </c>
      <c r="N711" s="103">
        <v>1</v>
      </c>
      <c r="O711" s="175">
        <v>1851.59</v>
      </c>
      <c r="P711" s="50" t="s">
        <v>136</v>
      </c>
      <c r="Q711" s="103">
        <v>1851.59</v>
      </c>
      <c r="R711" s="103">
        <v>1851.59</v>
      </c>
    </row>
    <row r="712" spans="1:18" ht="55.2" x14ac:dyDescent="0.3">
      <c r="A712" s="21" t="s">
        <v>1045</v>
      </c>
      <c r="B712" s="46" t="s">
        <v>371</v>
      </c>
      <c r="C712" s="47" t="s">
        <v>20</v>
      </c>
      <c r="D712" s="13" t="s">
        <v>21</v>
      </c>
      <c r="E712" s="47" t="s">
        <v>20</v>
      </c>
      <c r="F712" s="13" t="s">
        <v>47</v>
      </c>
      <c r="G712" s="15">
        <v>31301</v>
      </c>
      <c r="H712" s="48" t="s">
        <v>392</v>
      </c>
      <c r="I712" s="15"/>
      <c r="J712" s="49" t="s">
        <v>393</v>
      </c>
      <c r="K712" s="50" t="s">
        <v>394</v>
      </c>
      <c r="L712" s="15" t="s">
        <v>35</v>
      </c>
      <c r="M712" s="27" t="s">
        <v>75</v>
      </c>
      <c r="N712" s="103">
        <v>1</v>
      </c>
      <c r="O712" s="175">
        <v>351</v>
      </c>
      <c r="P712" s="50" t="s">
        <v>136</v>
      </c>
      <c r="Q712" s="103">
        <v>351</v>
      </c>
      <c r="R712" s="103">
        <v>351</v>
      </c>
    </row>
    <row r="713" spans="1:18" ht="55.2" x14ac:dyDescent="0.3">
      <c r="A713" s="21" t="s">
        <v>1045</v>
      </c>
      <c r="B713" s="46" t="s">
        <v>371</v>
      </c>
      <c r="C713" s="47" t="s">
        <v>20</v>
      </c>
      <c r="D713" s="13" t="s">
        <v>21</v>
      </c>
      <c r="E713" s="47" t="s">
        <v>20</v>
      </c>
      <c r="F713" s="13" t="s">
        <v>47</v>
      </c>
      <c r="G713" s="15">
        <v>32201</v>
      </c>
      <c r="H713" s="48" t="s">
        <v>395</v>
      </c>
      <c r="I713" s="15"/>
      <c r="J713" s="49" t="s">
        <v>396</v>
      </c>
      <c r="K713" s="50" t="s">
        <v>397</v>
      </c>
      <c r="L713" s="15" t="s">
        <v>35</v>
      </c>
      <c r="M713" s="27" t="s">
        <v>75</v>
      </c>
      <c r="N713" s="103">
        <v>1</v>
      </c>
      <c r="O713" s="175">
        <v>32272.79</v>
      </c>
      <c r="P713" s="50" t="s">
        <v>136</v>
      </c>
      <c r="Q713" s="103">
        <v>32272.79</v>
      </c>
      <c r="R713" s="103">
        <v>32272.79</v>
      </c>
    </row>
    <row r="714" spans="1:18" ht="55.2" x14ac:dyDescent="0.3">
      <c r="A714" s="21" t="s">
        <v>1045</v>
      </c>
      <c r="B714" s="46" t="s">
        <v>371</v>
      </c>
      <c r="C714" s="47" t="s">
        <v>20</v>
      </c>
      <c r="D714" s="13" t="s">
        <v>21</v>
      </c>
      <c r="E714" s="47" t="s">
        <v>20</v>
      </c>
      <c r="F714" s="13" t="s">
        <v>47</v>
      </c>
      <c r="G714" s="15">
        <v>33801</v>
      </c>
      <c r="H714" s="48" t="s">
        <v>363</v>
      </c>
      <c r="I714" s="15"/>
      <c r="J714" s="49" t="s">
        <v>398</v>
      </c>
      <c r="K714" s="50" t="s">
        <v>52</v>
      </c>
      <c r="L714" s="15" t="s">
        <v>35</v>
      </c>
      <c r="M714" s="27" t="s">
        <v>75</v>
      </c>
      <c r="N714" s="103">
        <v>1</v>
      </c>
      <c r="O714" s="175">
        <v>21924</v>
      </c>
      <c r="P714" s="50" t="s">
        <v>53</v>
      </c>
      <c r="Q714" s="103">
        <v>21924</v>
      </c>
      <c r="R714" s="103">
        <v>21924</v>
      </c>
    </row>
    <row r="715" spans="1:18" ht="55.2" x14ac:dyDescent="0.3">
      <c r="A715" s="21" t="s">
        <v>1045</v>
      </c>
      <c r="B715" s="46" t="s">
        <v>371</v>
      </c>
      <c r="C715" s="47" t="s">
        <v>20</v>
      </c>
      <c r="D715" s="13" t="s">
        <v>21</v>
      </c>
      <c r="E715" s="47" t="s">
        <v>20</v>
      </c>
      <c r="F715" s="13" t="s">
        <v>47</v>
      </c>
      <c r="G715" s="15">
        <v>35801</v>
      </c>
      <c r="H715" s="48" t="s">
        <v>367</v>
      </c>
      <c r="I715" s="15"/>
      <c r="J715" s="49" t="s">
        <v>399</v>
      </c>
      <c r="K715" s="50" t="s">
        <v>400</v>
      </c>
      <c r="L715" s="15" t="s">
        <v>35</v>
      </c>
      <c r="M715" s="27" t="s">
        <v>75</v>
      </c>
      <c r="N715" s="103">
        <v>1</v>
      </c>
      <c r="O715" s="175">
        <v>5032.82</v>
      </c>
      <c r="P715" s="50" t="s">
        <v>136</v>
      </c>
      <c r="Q715" s="103">
        <v>5032.82</v>
      </c>
      <c r="R715" s="103">
        <v>5032.82</v>
      </c>
    </row>
    <row r="716" spans="1:18" x14ac:dyDescent="0.3">
      <c r="A716" s="21" t="s">
        <v>1045</v>
      </c>
      <c r="B716" s="46" t="s">
        <v>371</v>
      </c>
      <c r="C716" s="47" t="s">
        <v>20</v>
      </c>
      <c r="D716" s="13" t="s">
        <v>37</v>
      </c>
      <c r="E716" s="47" t="s">
        <v>38</v>
      </c>
      <c r="F716" s="13" t="s">
        <v>41</v>
      </c>
      <c r="G716" s="15">
        <v>21101</v>
      </c>
      <c r="H716" s="48" t="s">
        <v>372</v>
      </c>
      <c r="I716" s="15" t="s">
        <v>1131</v>
      </c>
      <c r="J716" s="49" t="s">
        <v>1132</v>
      </c>
      <c r="K716" s="50" t="s">
        <v>188</v>
      </c>
      <c r="L716" s="15"/>
      <c r="M716" s="27" t="s">
        <v>104</v>
      </c>
      <c r="N716" s="103">
        <v>1</v>
      </c>
      <c r="O716" s="175">
        <v>600</v>
      </c>
      <c r="P716" s="50" t="s">
        <v>136</v>
      </c>
      <c r="Q716" s="103">
        <v>600</v>
      </c>
      <c r="R716" s="103">
        <v>600</v>
      </c>
    </row>
    <row r="717" spans="1:18" x14ac:dyDescent="0.3">
      <c r="A717" s="21" t="s">
        <v>1045</v>
      </c>
      <c r="B717" s="46" t="s">
        <v>371</v>
      </c>
      <c r="C717" s="47" t="s">
        <v>20</v>
      </c>
      <c r="D717" s="13" t="s">
        <v>37</v>
      </c>
      <c r="E717" s="47" t="s">
        <v>38</v>
      </c>
      <c r="F717" s="13" t="s">
        <v>41</v>
      </c>
      <c r="G717" s="15">
        <v>21101</v>
      </c>
      <c r="H717" s="48" t="s">
        <v>372</v>
      </c>
      <c r="I717" s="15" t="s">
        <v>198</v>
      </c>
      <c r="J717" s="49" t="s">
        <v>199</v>
      </c>
      <c r="K717" s="50" t="s">
        <v>188</v>
      </c>
      <c r="L717" s="15"/>
      <c r="M717" s="27" t="s">
        <v>104</v>
      </c>
      <c r="N717" s="103">
        <v>5</v>
      </c>
      <c r="O717" s="175">
        <v>53</v>
      </c>
      <c r="P717" s="50" t="s">
        <v>136</v>
      </c>
      <c r="Q717" s="103">
        <v>265.23</v>
      </c>
      <c r="R717" s="103">
        <v>265.23</v>
      </c>
    </row>
    <row r="718" spans="1:18" x14ac:dyDescent="0.3">
      <c r="A718" s="21" t="s">
        <v>1045</v>
      </c>
      <c r="B718" s="46" t="s">
        <v>371</v>
      </c>
      <c r="C718" s="47" t="s">
        <v>20</v>
      </c>
      <c r="D718" s="13" t="s">
        <v>37</v>
      </c>
      <c r="E718" s="47" t="s">
        <v>38</v>
      </c>
      <c r="F718" s="13" t="s">
        <v>41</v>
      </c>
      <c r="G718" s="15">
        <v>21101</v>
      </c>
      <c r="H718" s="48" t="s">
        <v>372</v>
      </c>
      <c r="I718" s="15" t="s">
        <v>1133</v>
      </c>
      <c r="J718" s="49" t="s">
        <v>1134</v>
      </c>
      <c r="K718" s="50" t="s">
        <v>188</v>
      </c>
      <c r="L718" s="15"/>
      <c r="M718" s="27" t="s">
        <v>104</v>
      </c>
      <c r="N718" s="103">
        <v>1</v>
      </c>
      <c r="O718" s="175">
        <v>184</v>
      </c>
      <c r="P718" s="50" t="s">
        <v>136</v>
      </c>
      <c r="Q718" s="103">
        <v>183.72</v>
      </c>
      <c r="R718" s="103">
        <v>183.72</v>
      </c>
    </row>
    <row r="719" spans="1:18" x14ac:dyDescent="0.3">
      <c r="A719" s="21" t="s">
        <v>1045</v>
      </c>
      <c r="B719" s="46" t="s">
        <v>371</v>
      </c>
      <c r="C719" s="47" t="s">
        <v>20</v>
      </c>
      <c r="D719" s="13" t="s">
        <v>37</v>
      </c>
      <c r="E719" s="47" t="s">
        <v>38</v>
      </c>
      <c r="F719" s="13" t="s">
        <v>41</v>
      </c>
      <c r="G719" s="15">
        <v>21101</v>
      </c>
      <c r="H719" s="48" t="s">
        <v>372</v>
      </c>
      <c r="I719" s="15" t="s">
        <v>1135</v>
      </c>
      <c r="J719" s="49" t="s">
        <v>1136</v>
      </c>
      <c r="K719" s="50" t="s">
        <v>188</v>
      </c>
      <c r="L719" s="15"/>
      <c r="M719" s="27" t="s">
        <v>104</v>
      </c>
      <c r="N719" s="103">
        <v>4</v>
      </c>
      <c r="O719" s="175">
        <v>39</v>
      </c>
      <c r="P719" s="50" t="s">
        <v>136</v>
      </c>
      <c r="Q719" s="103">
        <v>157.02000000000001</v>
      </c>
      <c r="R719" s="103">
        <v>157.02000000000001</v>
      </c>
    </row>
    <row r="720" spans="1:18" ht="41.4" x14ac:dyDescent="0.3">
      <c r="A720" s="21" t="s">
        <v>1045</v>
      </c>
      <c r="B720" s="46" t="s">
        <v>371</v>
      </c>
      <c r="C720" s="47" t="s">
        <v>20</v>
      </c>
      <c r="D720" s="13" t="s">
        <v>37</v>
      </c>
      <c r="E720" s="47" t="s">
        <v>38</v>
      </c>
      <c r="F720" s="13" t="s">
        <v>41</v>
      </c>
      <c r="G720" s="15">
        <v>22104</v>
      </c>
      <c r="H720" s="48" t="s">
        <v>383</v>
      </c>
      <c r="I720" s="15" t="s">
        <v>85</v>
      </c>
      <c r="J720" s="49" t="s">
        <v>86</v>
      </c>
      <c r="K720" s="50" t="s">
        <v>188</v>
      </c>
      <c r="L720" s="15"/>
      <c r="M720" s="27" t="s">
        <v>73</v>
      </c>
      <c r="N720" s="103">
        <v>3</v>
      </c>
      <c r="O720" s="175">
        <v>1099.57</v>
      </c>
      <c r="P720" s="50" t="s">
        <v>136</v>
      </c>
      <c r="Q720" s="103">
        <v>3298.71</v>
      </c>
      <c r="R720" s="103">
        <v>3298.71</v>
      </c>
    </row>
    <row r="721" spans="1:18" ht="55.2" x14ac:dyDescent="0.3">
      <c r="A721" s="21" t="s">
        <v>1045</v>
      </c>
      <c r="B721" s="46" t="s">
        <v>371</v>
      </c>
      <c r="C721" s="47" t="s">
        <v>20</v>
      </c>
      <c r="D721" s="13" t="s">
        <v>37</v>
      </c>
      <c r="E721" s="47" t="s">
        <v>38</v>
      </c>
      <c r="F721" s="13" t="s">
        <v>41</v>
      </c>
      <c r="G721" s="15" t="s">
        <v>141</v>
      </c>
      <c r="H721" s="48" t="s">
        <v>384</v>
      </c>
      <c r="I721" s="15" t="s">
        <v>31</v>
      </c>
      <c r="J721" s="49" t="s">
        <v>32</v>
      </c>
      <c r="K721" s="50" t="s">
        <v>404</v>
      </c>
      <c r="L721" s="15" t="s">
        <v>34</v>
      </c>
      <c r="M721" s="27" t="s">
        <v>73</v>
      </c>
      <c r="N721" s="103">
        <v>1</v>
      </c>
      <c r="O721" s="175">
        <v>1000</v>
      </c>
      <c r="P721" s="50" t="s">
        <v>405</v>
      </c>
      <c r="Q721" s="103">
        <v>1000</v>
      </c>
      <c r="R721" s="103">
        <v>1000</v>
      </c>
    </row>
    <row r="722" spans="1:18" ht="27.6" x14ac:dyDescent="0.3">
      <c r="A722" s="21" t="s">
        <v>1045</v>
      </c>
      <c r="B722" s="46" t="s">
        <v>371</v>
      </c>
      <c r="C722" s="47" t="s">
        <v>20</v>
      </c>
      <c r="D722" s="13" t="s">
        <v>37</v>
      </c>
      <c r="E722" s="47" t="s">
        <v>38</v>
      </c>
      <c r="F722" s="13" t="s">
        <v>41</v>
      </c>
      <c r="G722" s="15">
        <v>29401</v>
      </c>
      <c r="H722" s="48" t="s">
        <v>406</v>
      </c>
      <c r="I722" s="15" t="s">
        <v>610</v>
      </c>
      <c r="J722" s="49" t="s">
        <v>611</v>
      </c>
      <c r="K722" s="50" t="s">
        <v>188</v>
      </c>
      <c r="L722" s="15"/>
      <c r="M722" s="27" t="s">
        <v>104</v>
      </c>
      <c r="N722" s="103">
        <v>2</v>
      </c>
      <c r="O722" s="175">
        <v>94.5</v>
      </c>
      <c r="P722" s="50" t="s">
        <v>136</v>
      </c>
      <c r="Q722" s="103">
        <v>189</v>
      </c>
      <c r="R722" s="103">
        <v>189</v>
      </c>
    </row>
    <row r="723" spans="1:18" ht="69" x14ac:dyDescent="0.3">
      <c r="A723" s="21" t="s">
        <v>1045</v>
      </c>
      <c r="B723" s="46" t="s">
        <v>371</v>
      </c>
      <c r="C723" s="47" t="s">
        <v>20</v>
      </c>
      <c r="D723" s="13" t="s">
        <v>37</v>
      </c>
      <c r="E723" s="47" t="s">
        <v>40</v>
      </c>
      <c r="F723" s="13" t="s">
        <v>41</v>
      </c>
      <c r="G723" s="15" t="s">
        <v>137</v>
      </c>
      <c r="H723" s="48" t="s">
        <v>421</v>
      </c>
      <c r="I723" s="15" t="s">
        <v>43</v>
      </c>
      <c r="J723" s="49" t="s">
        <v>44</v>
      </c>
      <c r="K723" s="50" t="s">
        <v>404</v>
      </c>
      <c r="L723" s="15" t="s">
        <v>34</v>
      </c>
      <c r="M723" s="27" t="s">
        <v>73</v>
      </c>
      <c r="N723" s="103">
        <v>1</v>
      </c>
      <c r="O723" s="175">
        <v>15392</v>
      </c>
      <c r="P723" s="50" t="s">
        <v>405</v>
      </c>
      <c r="Q723" s="103">
        <v>15392</v>
      </c>
      <c r="R723" s="103">
        <v>15392</v>
      </c>
    </row>
    <row r="724" spans="1:18" ht="27.6" x14ac:dyDescent="0.3">
      <c r="A724" s="21" t="s">
        <v>1045</v>
      </c>
      <c r="B724" s="46" t="s">
        <v>371</v>
      </c>
      <c r="C724" s="47" t="s">
        <v>20</v>
      </c>
      <c r="D724" s="13" t="s">
        <v>37</v>
      </c>
      <c r="E724" s="47" t="s">
        <v>40</v>
      </c>
      <c r="F724" s="13" t="s">
        <v>41</v>
      </c>
      <c r="G724" s="15">
        <v>21401</v>
      </c>
      <c r="H724" s="48" t="s">
        <v>401</v>
      </c>
      <c r="I724" s="15" t="s">
        <v>402</v>
      </c>
      <c r="J724" s="49" t="s">
        <v>403</v>
      </c>
      <c r="K724" s="50" t="s">
        <v>188</v>
      </c>
      <c r="L724" s="15"/>
      <c r="M724" s="27" t="s">
        <v>104</v>
      </c>
      <c r="N724" s="103">
        <v>1</v>
      </c>
      <c r="O724" s="175">
        <v>2323</v>
      </c>
      <c r="P724" s="50" t="s">
        <v>136</v>
      </c>
      <c r="Q724" s="103">
        <v>2323</v>
      </c>
      <c r="R724" s="103">
        <v>2323</v>
      </c>
    </row>
    <row r="725" spans="1:18" ht="55.2" x14ac:dyDescent="0.3">
      <c r="A725" s="21" t="s">
        <v>1045</v>
      </c>
      <c r="B725" s="46" t="s">
        <v>371</v>
      </c>
      <c r="C725" s="47" t="s">
        <v>20</v>
      </c>
      <c r="D725" s="13" t="s">
        <v>37</v>
      </c>
      <c r="E725" s="47" t="s">
        <v>40</v>
      </c>
      <c r="F725" s="13" t="s">
        <v>41</v>
      </c>
      <c r="G725" s="15">
        <v>32201</v>
      </c>
      <c r="H725" s="48" t="s">
        <v>395</v>
      </c>
      <c r="I725" s="15"/>
      <c r="J725" s="49" t="s">
        <v>422</v>
      </c>
      <c r="K725" s="50" t="s">
        <v>423</v>
      </c>
      <c r="L725" s="15" t="s">
        <v>35</v>
      </c>
      <c r="M725" s="27" t="s">
        <v>75</v>
      </c>
      <c r="N725" s="103">
        <v>1</v>
      </c>
      <c r="O725" s="175">
        <v>14952</v>
      </c>
      <c r="P725" s="50" t="s">
        <v>136</v>
      </c>
      <c r="Q725" s="103">
        <v>14951.68</v>
      </c>
      <c r="R725" s="103">
        <v>14951.68</v>
      </c>
    </row>
    <row r="726" spans="1:18" ht="55.2" x14ac:dyDescent="0.3">
      <c r="A726" s="21" t="s">
        <v>1045</v>
      </c>
      <c r="B726" s="46" t="s">
        <v>371</v>
      </c>
      <c r="C726" s="47" t="s">
        <v>20</v>
      </c>
      <c r="D726" s="13" t="s">
        <v>37</v>
      </c>
      <c r="E726" s="47" t="s">
        <v>40</v>
      </c>
      <c r="F726" s="13" t="s">
        <v>41</v>
      </c>
      <c r="G726" s="15">
        <v>33801</v>
      </c>
      <c r="H726" s="48" t="s">
        <v>363</v>
      </c>
      <c r="I726" s="15"/>
      <c r="J726" s="49" t="s">
        <v>424</v>
      </c>
      <c r="K726" s="50" t="s">
        <v>52</v>
      </c>
      <c r="L726" s="15" t="s">
        <v>35</v>
      </c>
      <c r="M726" s="27" t="s">
        <v>75</v>
      </c>
      <c r="N726" s="103">
        <v>1</v>
      </c>
      <c r="O726" s="175">
        <v>10962</v>
      </c>
      <c r="P726" s="50" t="s">
        <v>136</v>
      </c>
      <c r="Q726" s="103">
        <v>10962</v>
      </c>
      <c r="R726" s="103">
        <v>10962</v>
      </c>
    </row>
    <row r="727" spans="1:18" ht="55.2" x14ac:dyDescent="0.3">
      <c r="A727" s="21" t="s">
        <v>1045</v>
      </c>
      <c r="B727" s="46" t="s">
        <v>371</v>
      </c>
      <c r="C727" s="47" t="s">
        <v>20</v>
      </c>
      <c r="D727" s="13" t="s">
        <v>37</v>
      </c>
      <c r="E727" s="47" t="s">
        <v>40</v>
      </c>
      <c r="F727" s="13" t="s">
        <v>41</v>
      </c>
      <c r="G727" s="15">
        <v>35801</v>
      </c>
      <c r="H727" s="48" t="s">
        <v>367</v>
      </c>
      <c r="I727" s="15"/>
      <c r="J727" s="49" t="s">
        <v>425</v>
      </c>
      <c r="K727" s="50" t="s">
        <v>426</v>
      </c>
      <c r="L727" s="15" t="s">
        <v>35</v>
      </c>
      <c r="M727" s="27" t="s">
        <v>75</v>
      </c>
      <c r="N727" s="103">
        <v>1</v>
      </c>
      <c r="O727" s="175">
        <v>3094.6480000000001</v>
      </c>
      <c r="P727" s="50" t="s">
        <v>136</v>
      </c>
      <c r="Q727" s="103">
        <v>3094.6480000000001</v>
      </c>
      <c r="R727" s="103">
        <v>3094.6480000000001</v>
      </c>
    </row>
    <row r="728" spans="1:18" x14ac:dyDescent="0.3">
      <c r="A728" s="21" t="s">
        <v>1045</v>
      </c>
      <c r="B728" s="46" t="s">
        <v>371</v>
      </c>
      <c r="C728" s="47" t="s">
        <v>20</v>
      </c>
      <c r="D728" s="13" t="s">
        <v>37</v>
      </c>
      <c r="E728" s="47" t="s">
        <v>40</v>
      </c>
      <c r="F728" s="13" t="s">
        <v>163</v>
      </c>
      <c r="G728" s="15">
        <v>21601</v>
      </c>
      <c r="H728" s="48" t="s">
        <v>407</v>
      </c>
      <c r="I728" s="15" t="s">
        <v>408</v>
      </c>
      <c r="J728" s="49" t="s">
        <v>409</v>
      </c>
      <c r="K728" s="50" t="s">
        <v>188</v>
      </c>
      <c r="L728" s="15"/>
      <c r="M728" s="27" t="s">
        <v>104</v>
      </c>
      <c r="N728" s="103">
        <v>100</v>
      </c>
      <c r="O728" s="175">
        <v>41</v>
      </c>
      <c r="P728" s="50" t="s">
        <v>136</v>
      </c>
      <c r="Q728" s="103">
        <v>4060</v>
      </c>
      <c r="R728" s="103">
        <v>4060</v>
      </c>
    </row>
    <row r="729" spans="1:18" x14ac:dyDescent="0.3">
      <c r="A729" s="21" t="s">
        <v>1045</v>
      </c>
      <c r="B729" s="46" t="s">
        <v>371</v>
      </c>
      <c r="C729" s="47" t="s">
        <v>20</v>
      </c>
      <c r="D729" s="13" t="s">
        <v>37</v>
      </c>
      <c r="E729" s="47" t="s">
        <v>40</v>
      </c>
      <c r="F729" s="13" t="s">
        <v>163</v>
      </c>
      <c r="G729" s="15">
        <v>21601</v>
      </c>
      <c r="H729" s="48" t="s">
        <v>407</v>
      </c>
      <c r="I729" s="15" t="s">
        <v>165</v>
      </c>
      <c r="J729" s="49" t="s">
        <v>166</v>
      </c>
      <c r="K729" s="50" t="s">
        <v>188</v>
      </c>
      <c r="L729" s="15"/>
      <c r="M729" s="27" t="s">
        <v>84</v>
      </c>
      <c r="N729" s="103">
        <v>100</v>
      </c>
      <c r="O729" s="175">
        <v>41</v>
      </c>
      <c r="P729" s="50" t="s">
        <v>136</v>
      </c>
      <c r="Q729" s="103">
        <v>4060</v>
      </c>
      <c r="R729" s="103">
        <v>4060</v>
      </c>
    </row>
    <row r="730" spans="1:18" ht="27.6" x14ac:dyDescent="0.3">
      <c r="A730" s="21" t="s">
        <v>1045</v>
      </c>
      <c r="B730" s="46" t="s">
        <v>371</v>
      </c>
      <c r="C730" s="47" t="s">
        <v>20</v>
      </c>
      <c r="D730" s="13" t="s">
        <v>37</v>
      </c>
      <c r="E730" s="47" t="s">
        <v>40</v>
      </c>
      <c r="F730" s="13" t="s">
        <v>163</v>
      </c>
      <c r="G730" s="15">
        <v>21601</v>
      </c>
      <c r="H730" s="48" t="s">
        <v>407</v>
      </c>
      <c r="I730" s="15" t="s">
        <v>1007</v>
      </c>
      <c r="J730" s="49" t="s">
        <v>1008</v>
      </c>
      <c r="K730" s="50" t="s">
        <v>188</v>
      </c>
      <c r="L730" s="15"/>
      <c r="M730" s="27" t="s">
        <v>195</v>
      </c>
      <c r="N730" s="103">
        <v>202</v>
      </c>
      <c r="O730" s="175">
        <v>41</v>
      </c>
      <c r="P730" s="50" t="s">
        <v>136</v>
      </c>
      <c r="Q730" s="103">
        <v>8201.2000000000007</v>
      </c>
      <c r="R730" s="103">
        <v>8201.2000000000007</v>
      </c>
    </row>
    <row r="731" spans="1:18" ht="27.6" x14ac:dyDescent="0.3">
      <c r="A731" s="21" t="s">
        <v>1045</v>
      </c>
      <c r="B731" s="46" t="s">
        <v>371</v>
      </c>
      <c r="C731" s="47" t="s">
        <v>20</v>
      </c>
      <c r="D731" s="13" t="s">
        <v>37</v>
      </c>
      <c r="E731" s="47" t="s">
        <v>40</v>
      </c>
      <c r="F731" s="13" t="s">
        <v>163</v>
      </c>
      <c r="G731" s="15">
        <v>25401</v>
      </c>
      <c r="H731" s="48" t="s">
        <v>420</v>
      </c>
      <c r="I731" s="15" t="s">
        <v>191</v>
      </c>
      <c r="J731" s="49" t="s">
        <v>192</v>
      </c>
      <c r="K731" s="50" t="s">
        <v>188</v>
      </c>
      <c r="L731" s="15"/>
      <c r="M731" s="27" t="s">
        <v>104</v>
      </c>
      <c r="N731" s="103">
        <v>235</v>
      </c>
      <c r="O731" s="175">
        <v>8</v>
      </c>
      <c r="P731" s="50" t="s">
        <v>136</v>
      </c>
      <c r="Q731" s="103">
        <v>1908.2</v>
      </c>
      <c r="R731" s="103">
        <v>1908.2</v>
      </c>
    </row>
    <row r="732" spans="1:18" ht="69" x14ac:dyDescent="0.3">
      <c r="A732" s="21" t="s">
        <v>1045</v>
      </c>
      <c r="B732" s="46" t="s">
        <v>371</v>
      </c>
      <c r="C732" s="47" t="s">
        <v>20</v>
      </c>
      <c r="D732" s="13" t="s">
        <v>37</v>
      </c>
      <c r="E732" s="108" t="s">
        <v>38</v>
      </c>
      <c r="F732" s="13" t="s">
        <v>686</v>
      </c>
      <c r="G732" s="15" t="s">
        <v>137</v>
      </c>
      <c r="H732" s="48" t="s">
        <v>421</v>
      </c>
      <c r="I732" s="15" t="s">
        <v>43</v>
      </c>
      <c r="J732" s="49" t="s">
        <v>44</v>
      </c>
      <c r="K732" s="50" t="s">
        <v>404</v>
      </c>
      <c r="L732" s="15" t="s">
        <v>34</v>
      </c>
      <c r="M732" s="27" t="s">
        <v>73</v>
      </c>
      <c r="N732" s="103">
        <v>1</v>
      </c>
      <c r="O732" s="175">
        <v>5000</v>
      </c>
      <c r="P732" s="50" t="s">
        <v>405</v>
      </c>
      <c r="Q732" s="103">
        <v>5000</v>
      </c>
      <c r="R732" s="103">
        <v>5000</v>
      </c>
    </row>
    <row r="733" spans="1:18" x14ac:dyDescent="0.3">
      <c r="A733" s="21" t="s">
        <v>1045</v>
      </c>
      <c r="B733" s="24" t="s">
        <v>427</v>
      </c>
      <c r="C733" s="25" t="s">
        <v>20</v>
      </c>
      <c r="D733" s="26" t="s">
        <v>37</v>
      </c>
      <c r="E733" s="25" t="s">
        <v>40</v>
      </c>
      <c r="F733" s="26" t="s">
        <v>163</v>
      </c>
      <c r="G733" s="15" t="s">
        <v>302</v>
      </c>
      <c r="H733" s="23" t="s">
        <v>407</v>
      </c>
      <c r="I733" s="15" t="s">
        <v>821</v>
      </c>
      <c r="J733" s="14" t="s">
        <v>822</v>
      </c>
      <c r="K733" s="16" t="s">
        <v>460</v>
      </c>
      <c r="L733" s="15" t="s">
        <v>121</v>
      </c>
      <c r="M733" s="15" t="s">
        <v>515</v>
      </c>
      <c r="N733" s="102">
        <v>5</v>
      </c>
      <c r="O733" s="172">
        <v>37</v>
      </c>
      <c r="P733" s="16" t="s">
        <v>53</v>
      </c>
      <c r="Q733" s="110">
        <v>185</v>
      </c>
      <c r="R733" s="110">
        <v>185</v>
      </c>
    </row>
    <row r="734" spans="1:18" x14ac:dyDescent="0.3">
      <c r="A734" s="21" t="s">
        <v>1045</v>
      </c>
      <c r="B734" s="24" t="s">
        <v>427</v>
      </c>
      <c r="C734" s="25" t="s">
        <v>20</v>
      </c>
      <c r="D734" s="26" t="s">
        <v>37</v>
      </c>
      <c r="E734" s="25" t="s">
        <v>40</v>
      </c>
      <c r="F734" s="26" t="s">
        <v>163</v>
      </c>
      <c r="G734" s="15" t="s">
        <v>302</v>
      </c>
      <c r="H734" s="23" t="s">
        <v>407</v>
      </c>
      <c r="I734" s="15" t="s">
        <v>343</v>
      </c>
      <c r="J734" s="14" t="s">
        <v>344</v>
      </c>
      <c r="K734" s="16" t="s">
        <v>460</v>
      </c>
      <c r="L734" s="15" t="s">
        <v>121</v>
      </c>
      <c r="M734" s="15" t="s">
        <v>515</v>
      </c>
      <c r="N734" s="102">
        <v>5</v>
      </c>
      <c r="O734" s="172">
        <v>39.442999999999998</v>
      </c>
      <c r="P734" s="16" t="s">
        <v>53</v>
      </c>
      <c r="Q734" s="110">
        <v>197</v>
      </c>
      <c r="R734" s="110">
        <v>197</v>
      </c>
    </row>
    <row r="735" spans="1:18" x14ac:dyDescent="0.3">
      <c r="A735" s="21" t="s">
        <v>1045</v>
      </c>
      <c r="B735" s="24" t="s">
        <v>427</v>
      </c>
      <c r="C735" s="25" t="s">
        <v>20</v>
      </c>
      <c r="D735" s="26" t="s">
        <v>37</v>
      </c>
      <c r="E735" s="25" t="s">
        <v>40</v>
      </c>
      <c r="F735" s="26" t="s">
        <v>163</v>
      </c>
      <c r="G735" s="15" t="s">
        <v>302</v>
      </c>
      <c r="H735" s="23" t="s">
        <v>407</v>
      </c>
      <c r="I735" s="15" t="s">
        <v>1011</v>
      </c>
      <c r="J735" s="14" t="s">
        <v>1012</v>
      </c>
      <c r="K735" s="16" t="s">
        <v>460</v>
      </c>
      <c r="L735" s="15" t="s">
        <v>121</v>
      </c>
      <c r="M735" s="15" t="s">
        <v>515</v>
      </c>
      <c r="N735" s="102">
        <v>5</v>
      </c>
      <c r="O735" s="172">
        <v>64.989999999999995</v>
      </c>
      <c r="P735" s="16" t="s">
        <v>53</v>
      </c>
      <c r="Q735" s="110">
        <v>325</v>
      </c>
      <c r="R735" s="110">
        <v>325</v>
      </c>
    </row>
    <row r="736" spans="1:18" x14ac:dyDescent="0.3">
      <c r="A736" s="21" t="s">
        <v>1045</v>
      </c>
      <c r="B736" s="24" t="s">
        <v>427</v>
      </c>
      <c r="C736" s="25" t="s">
        <v>20</v>
      </c>
      <c r="D736" s="26" t="s">
        <v>37</v>
      </c>
      <c r="E736" s="25" t="s">
        <v>40</v>
      </c>
      <c r="F736" s="26" t="s">
        <v>163</v>
      </c>
      <c r="G736" s="15" t="s">
        <v>302</v>
      </c>
      <c r="H736" s="23" t="s">
        <v>407</v>
      </c>
      <c r="I736" s="15" t="s">
        <v>473</v>
      </c>
      <c r="J736" s="14" t="s">
        <v>474</v>
      </c>
      <c r="K736" s="16" t="s">
        <v>460</v>
      </c>
      <c r="L736" s="15" t="s">
        <v>121</v>
      </c>
      <c r="M736" s="15" t="s">
        <v>28</v>
      </c>
      <c r="N736" s="102">
        <v>23</v>
      </c>
      <c r="O736" s="172">
        <v>13</v>
      </c>
      <c r="P736" s="16" t="s">
        <v>53</v>
      </c>
      <c r="Q736" s="110">
        <v>299</v>
      </c>
      <c r="R736" s="110">
        <v>299</v>
      </c>
    </row>
    <row r="737" spans="1:18" x14ac:dyDescent="0.3">
      <c r="A737" s="21" t="s">
        <v>1045</v>
      </c>
      <c r="B737" s="24" t="s">
        <v>427</v>
      </c>
      <c r="C737" s="25" t="s">
        <v>20</v>
      </c>
      <c r="D737" s="26" t="s">
        <v>37</v>
      </c>
      <c r="E737" s="25" t="s">
        <v>40</v>
      </c>
      <c r="F737" s="26" t="s">
        <v>163</v>
      </c>
      <c r="G737" s="15" t="s">
        <v>302</v>
      </c>
      <c r="H737" s="23" t="s">
        <v>407</v>
      </c>
      <c r="I737" s="15" t="s">
        <v>308</v>
      </c>
      <c r="J737" s="14" t="s">
        <v>309</v>
      </c>
      <c r="K737" s="16" t="s">
        <v>460</v>
      </c>
      <c r="L737" s="15" t="s">
        <v>121</v>
      </c>
      <c r="M737" s="27" t="s">
        <v>28</v>
      </c>
      <c r="N737" s="102">
        <v>24</v>
      </c>
      <c r="O737" s="172">
        <v>96.5</v>
      </c>
      <c r="P737" s="16" t="s">
        <v>53</v>
      </c>
      <c r="Q737" s="110">
        <v>2316</v>
      </c>
      <c r="R737" s="110">
        <v>2316</v>
      </c>
    </row>
    <row r="738" spans="1:18" x14ac:dyDescent="0.3">
      <c r="A738" s="21" t="s">
        <v>1045</v>
      </c>
      <c r="B738" s="24" t="s">
        <v>427</v>
      </c>
      <c r="C738" s="25" t="s">
        <v>20</v>
      </c>
      <c r="D738" s="26" t="s">
        <v>37</v>
      </c>
      <c r="E738" s="25" t="s">
        <v>40</v>
      </c>
      <c r="F738" s="26" t="s">
        <v>163</v>
      </c>
      <c r="G738" s="15" t="s">
        <v>302</v>
      </c>
      <c r="H738" s="23" t="s">
        <v>407</v>
      </c>
      <c r="I738" s="15" t="s">
        <v>167</v>
      </c>
      <c r="J738" s="14" t="s">
        <v>168</v>
      </c>
      <c r="K738" s="16" t="s">
        <v>460</v>
      </c>
      <c r="L738" s="15" t="s">
        <v>121</v>
      </c>
      <c r="M738" s="27" t="s">
        <v>169</v>
      </c>
      <c r="N738" s="102">
        <v>8</v>
      </c>
      <c r="O738" s="172">
        <v>138.01</v>
      </c>
      <c r="P738" s="16" t="s">
        <v>53</v>
      </c>
      <c r="Q738" s="110">
        <v>1104</v>
      </c>
      <c r="R738" s="110">
        <v>1104</v>
      </c>
    </row>
    <row r="739" spans="1:18" x14ac:dyDescent="0.3">
      <c r="A739" s="21" t="s">
        <v>1045</v>
      </c>
      <c r="B739" s="24" t="s">
        <v>427</v>
      </c>
      <c r="C739" s="25" t="s">
        <v>20</v>
      </c>
      <c r="D739" s="26" t="s">
        <v>37</v>
      </c>
      <c r="E739" s="25" t="s">
        <v>40</v>
      </c>
      <c r="F739" s="26" t="s">
        <v>163</v>
      </c>
      <c r="G739" s="15" t="s">
        <v>302</v>
      </c>
      <c r="H739" s="23" t="s">
        <v>407</v>
      </c>
      <c r="I739" s="15" t="s">
        <v>471</v>
      </c>
      <c r="J739" s="14" t="s">
        <v>472</v>
      </c>
      <c r="K739" s="16" t="s">
        <v>460</v>
      </c>
      <c r="L739" s="15" t="s">
        <v>121</v>
      </c>
      <c r="M739" s="27" t="s">
        <v>28</v>
      </c>
      <c r="N739" s="102">
        <v>12</v>
      </c>
      <c r="O739" s="172">
        <v>24</v>
      </c>
      <c r="P739" s="16" t="s">
        <v>53</v>
      </c>
      <c r="Q739" s="110">
        <v>288</v>
      </c>
      <c r="R739" s="110">
        <v>288</v>
      </c>
    </row>
    <row r="740" spans="1:18" x14ac:dyDescent="0.3">
      <c r="A740" s="21" t="s">
        <v>1045</v>
      </c>
      <c r="B740" s="24" t="s">
        <v>427</v>
      </c>
      <c r="C740" s="25" t="s">
        <v>20</v>
      </c>
      <c r="D740" s="26" t="s">
        <v>37</v>
      </c>
      <c r="E740" s="25" t="s">
        <v>40</v>
      </c>
      <c r="F740" s="26" t="s">
        <v>163</v>
      </c>
      <c r="G740" s="15" t="s">
        <v>302</v>
      </c>
      <c r="H740" s="23" t="s">
        <v>407</v>
      </c>
      <c r="I740" s="15" t="s">
        <v>530</v>
      </c>
      <c r="J740" s="14" t="s">
        <v>531</v>
      </c>
      <c r="K740" s="16" t="s">
        <v>460</v>
      </c>
      <c r="L740" s="15" t="s">
        <v>121</v>
      </c>
      <c r="M740" s="27" t="s">
        <v>28</v>
      </c>
      <c r="N740" s="102">
        <v>15</v>
      </c>
      <c r="O740" s="172">
        <v>19.399999999999999</v>
      </c>
      <c r="P740" s="16" t="s">
        <v>53</v>
      </c>
      <c r="Q740" s="110">
        <v>291</v>
      </c>
      <c r="R740" s="110">
        <v>291</v>
      </c>
    </row>
    <row r="741" spans="1:18" x14ac:dyDescent="0.3">
      <c r="A741" s="21" t="s">
        <v>1045</v>
      </c>
      <c r="B741" s="24" t="s">
        <v>427</v>
      </c>
      <c r="C741" s="25" t="s">
        <v>20</v>
      </c>
      <c r="D741" s="26" t="s">
        <v>37</v>
      </c>
      <c r="E741" s="25" t="s">
        <v>40</v>
      </c>
      <c r="F741" s="26" t="s">
        <v>163</v>
      </c>
      <c r="G741" s="15" t="s">
        <v>302</v>
      </c>
      <c r="H741" s="23" t="s">
        <v>407</v>
      </c>
      <c r="I741" s="15" t="s">
        <v>1137</v>
      </c>
      <c r="J741" s="14" t="s">
        <v>1138</v>
      </c>
      <c r="K741" s="16" t="s">
        <v>460</v>
      </c>
      <c r="L741" s="15" t="s">
        <v>121</v>
      </c>
      <c r="M741" s="27" t="s">
        <v>28</v>
      </c>
      <c r="N741" s="102">
        <v>12</v>
      </c>
      <c r="O741" s="172">
        <v>17.2</v>
      </c>
      <c r="P741" s="16" t="s">
        <v>53</v>
      </c>
      <c r="Q741" s="110">
        <v>206</v>
      </c>
      <c r="R741" s="110">
        <v>206</v>
      </c>
    </row>
    <row r="742" spans="1:18" x14ac:dyDescent="0.3">
      <c r="A742" s="21" t="s">
        <v>1045</v>
      </c>
      <c r="B742" s="24" t="s">
        <v>427</v>
      </c>
      <c r="C742" s="25" t="s">
        <v>20</v>
      </c>
      <c r="D742" s="26" t="s">
        <v>37</v>
      </c>
      <c r="E742" s="25" t="s">
        <v>40</v>
      </c>
      <c r="F742" s="26" t="s">
        <v>163</v>
      </c>
      <c r="G742" s="15" t="s">
        <v>302</v>
      </c>
      <c r="H742" s="23" t="s">
        <v>407</v>
      </c>
      <c r="I742" s="15" t="s">
        <v>528</v>
      </c>
      <c r="J742" s="14" t="s">
        <v>529</v>
      </c>
      <c r="K742" s="16" t="s">
        <v>460</v>
      </c>
      <c r="L742" s="15" t="s">
        <v>121</v>
      </c>
      <c r="M742" s="27" t="s">
        <v>516</v>
      </c>
      <c r="N742" s="102">
        <v>12</v>
      </c>
      <c r="O742" s="172">
        <v>31</v>
      </c>
      <c r="P742" s="16" t="s">
        <v>53</v>
      </c>
      <c r="Q742" s="110">
        <v>372</v>
      </c>
      <c r="R742" s="110">
        <v>372</v>
      </c>
    </row>
    <row r="743" spans="1:18" ht="27.6" x14ac:dyDescent="0.3">
      <c r="A743" s="21" t="s">
        <v>1045</v>
      </c>
      <c r="B743" s="24" t="s">
        <v>427</v>
      </c>
      <c r="C743" s="25" t="s">
        <v>20</v>
      </c>
      <c r="D743" s="26" t="s">
        <v>37</v>
      </c>
      <c r="E743" s="25" t="s">
        <v>40</v>
      </c>
      <c r="F743" s="26" t="s">
        <v>163</v>
      </c>
      <c r="G743" s="15" t="s">
        <v>302</v>
      </c>
      <c r="H743" s="23" t="s">
        <v>407</v>
      </c>
      <c r="I743" s="15" t="s">
        <v>542</v>
      </c>
      <c r="J743" s="14" t="s">
        <v>543</v>
      </c>
      <c r="K743" s="16" t="s">
        <v>460</v>
      </c>
      <c r="L743" s="15" t="s">
        <v>121</v>
      </c>
      <c r="M743" s="27" t="s">
        <v>28</v>
      </c>
      <c r="N743" s="102">
        <v>36</v>
      </c>
      <c r="O743" s="172">
        <v>26</v>
      </c>
      <c r="P743" s="16" t="s">
        <v>53</v>
      </c>
      <c r="Q743" s="110">
        <v>936</v>
      </c>
      <c r="R743" s="110">
        <v>936</v>
      </c>
    </row>
    <row r="744" spans="1:18" x14ac:dyDescent="0.3">
      <c r="A744" s="21" t="s">
        <v>1045</v>
      </c>
      <c r="B744" s="24" t="s">
        <v>427</v>
      </c>
      <c r="C744" s="25" t="s">
        <v>20</v>
      </c>
      <c r="D744" s="26" t="s">
        <v>37</v>
      </c>
      <c r="E744" s="25" t="s">
        <v>40</v>
      </c>
      <c r="F744" s="26" t="s">
        <v>163</v>
      </c>
      <c r="G744" s="15" t="s">
        <v>302</v>
      </c>
      <c r="H744" s="23" t="s">
        <v>407</v>
      </c>
      <c r="I744" s="15" t="s">
        <v>329</v>
      </c>
      <c r="J744" s="14" t="s">
        <v>330</v>
      </c>
      <c r="K744" s="16" t="s">
        <v>460</v>
      </c>
      <c r="L744" s="15" t="s">
        <v>121</v>
      </c>
      <c r="M744" s="27" t="s">
        <v>28</v>
      </c>
      <c r="N744" s="102">
        <v>24</v>
      </c>
      <c r="O744" s="172">
        <v>44.9</v>
      </c>
      <c r="P744" s="16" t="s">
        <v>53</v>
      </c>
      <c r="Q744" s="110">
        <v>1078</v>
      </c>
      <c r="R744" s="110">
        <v>1078</v>
      </c>
    </row>
    <row r="745" spans="1:18" x14ac:dyDescent="0.3">
      <c r="A745" s="21" t="s">
        <v>1045</v>
      </c>
      <c r="B745" s="24" t="s">
        <v>427</v>
      </c>
      <c r="C745" s="25" t="s">
        <v>20</v>
      </c>
      <c r="D745" s="26" t="s">
        <v>37</v>
      </c>
      <c r="E745" s="25" t="s">
        <v>40</v>
      </c>
      <c r="F745" s="26" t="s">
        <v>163</v>
      </c>
      <c r="G745" s="15" t="s">
        <v>302</v>
      </c>
      <c r="H745" s="23" t="s">
        <v>407</v>
      </c>
      <c r="I745" s="15" t="s">
        <v>264</v>
      </c>
      <c r="J745" s="14" t="s">
        <v>265</v>
      </c>
      <c r="K745" s="16" t="s">
        <v>460</v>
      </c>
      <c r="L745" s="15" t="s">
        <v>121</v>
      </c>
      <c r="M745" s="27" t="s">
        <v>84</v>
      </c>
      <c r="N745" s="102">
        <v>20</v>
      </c>
      <c r="O745" s="172">
        <v>282</v>
      </c>
      <c r="P745" s="16" t="s">
        <v>53</v>
      </c>
      <c r="Q745" s="110">
        <v>5640</v>
      </c>
      <c r="R745" s="110">
        <v>5640</v>
      </c>
    </row>
    <row r="746" spans="1:18" x14ac:dyDescent="0.3">
      <c r="A746" s="21" t="s">
        <v>1045</v>
      </c>
      <c r="B746" s="24" t="s">
        <v>427</v>
      </c>
      <c r="C746" s="25" t="s">
        <v>20</v>
      </c>
      <c r="D746" s="26" t="s">
        <v>37</v>
      </c>
      <c r="E746" s="25" t="s">
        <v>40</v>
      </c>
      <c r="F746" s="26" t="s">
        <v>163</v>
      </c>
      <c r="G746" s="15" t="s">
        <v>302</v>
      </c>
      <c r="H746" s="23" t="s">
        <v>407</v>
      </c>
      <c r="I746" s="15" t="s">
        <v>303</v>
      </c>
      <c r="J746" s="14" t="s">
        <v>304</v>
      </c>
      <c r="K746" s="16" t="s">
        <v>460</v>
      </c>
      <c r="L746" s="15" t="s">
        <v>121</v>
      </c>
      <c r="M746" s="27" t="s">
        <v>114</v>
      </c>
      <c r="N746" s="102">
        <v>4</v>
      </c>
      <c r="O746" s="172">
        <v>278.01</v>
      </c>
      <c r="P746" s="16" t="s">
        <v>53</v>
      </c>
      <c r="Q746" s="110">
        <v>1112</v>
      </c>
      <c r="R746" s="110">
        <v>1112</v>
      </c>
    </row>
    <row r="747" spans="1:18" x14ac:dyDescent="0.3">
      <c r="A747" s="21" t="s">
        <v>1045</v>
      </c>
      <c r="B747" s="24" t="s">
        <v>427</v>
      </c>
      <c r="C747" s="25" t="s">
        <v>20</v>
      </c>
      <c r="D747" s="26" t="s">
        <v>37</v>
      </c>
      <c r="E747" s="25" t="s">
        <v>40</v>
      </c>
      <c r="F747" s="26" t="s">
        <v>163</v>
      </c>
      <c r="G747" s="15" t="s">
        <v>302</v>
      </c>
      <c r="H747" s="23" t="s">
        <v>407</v>
      </c>
      <c r="I747" s="15" t="s">
        <v>579</v>
      </c>
      <c r="J747" s="14" t="s">
        <v>523</v>
      </c>
      <c r="K747" s="16" t="s">
        <v>460</v>
      </c>
      <c r="L747" s="15" t="s">
        <v>121</v>
      </c>
      <c r="M747" s="27" t="s">
        <v>28</v>
      </c>
      <c r="N747" s="102">
        <v>25</v>
      </c>
      <c r="O747" s="172">
        <v>46.01</v>
      </c>
      <c r="P747" s="16" t="s">
        <v>53</v>
      </c>
      <c r="Q747" s="110">
        <v>1150</v>
      </c>
      <c r="R747" s="110">
        <v>1150</v>
      </c>
    </row>
    <row r="748" spans="1:18" x14ac:dyDescent="0.3">
      <c r="A748" s="21" t="s">
        <v>1045</v>
      </c>
      <c r="B748" s="24" t="s">
        <v>427</v>
      </c>
      <c r="C748" s="25" t="s">
        <v>20</v>
      </c>
      <c r="D748" s="26" t="s">
        <v>365</v>
      </c>
      <c r="E748" s="25" t="s">
        <v>366</v>
      </c>
      <c r="F748" s="26" t="s">
        <v>22</v>
      </c>
      <c r="G748" s="15" t="s">
        <v>99</v>
      </c>
      <c r="H748" s="23" t="s">
        <v>372</v>
      </c>
      <c r="I748" s="15" t="s">
        <v>119</v>
      </c>
      <c r="J748" s="22" t="s">
        <v>120</v>
      </c>
      <c r="K748" s="16" t="s">
        <v>103</v>
      </c>
      <c r="L748" s="15" t="s">
        <v>121</v>
      </c>
      <c r="M748" s="27" t="s">
        <v>28</v>
      </c>
      <c r="N748" s="102">
        <v>4</v>
      </c>
      <c r="O748" s="172">
        <v>4.03</v>
      </c>
      <c r="P748" s="16" t="s">
        <v>53</v>
      </c>
      <c r="Q748" s="110">
        <v>16</v>
      </c>
      <c r="R748" s="110">
        <v>16</v>
      </c>
    </row>
    <row r="749" spans="1:18" x14ac:dyDescent="0.3">
      <c r="A749" s="21" t="s">
        <v>1045</v>
      </c>
      <c r="B749" s="24" t="s">
        <v>427</v>
      </c>
      <c r="C749" s="25" t="s">
        <v>20</v>
      </c>
      <c r="D749" s="26" t="s">
        <v>365</v>
      </c>
      <c r="E749" s="25" t="s">
        <v>366</v>
      </c>
      <c r="F749" s="26" t="s">
        <v>22</v>
      </c>
      <c r="G749" s="15" t="s">
        <v>99</v>
      </c>
      <c r="H749" s="23" t="s">
        <v>372</v>
      </c>
      <c r="I749" s="15" t="s">
        <v>123</v>
      </c>
      <c r="J749" s="22" t="s">
        <v>124</v>
      </c>
      <c r="K749" s="16" t="s">
        <v>103</v>
      </c>
      <c r="L749" s="15" t="s">
        <v>121</v>
      </c>
      <c r="M749" s="27" t="s">
        <v>28</v>
      </c>
      <c r="N749" s="102">
        <v>2</v>
      </c>
      <c r="O749" s="172">
        <v>69.11</v>
      </c>
      <c r="P749" s="16" t="s">
        <v>53</v>
      </c>
      <c r="Q749" s="110">
        <v>138</v>
      </c>
      <c r="R749" s="110">
        <v>138</v>
      </c>
    </row>
    <row r="750" spans="1:18" x14ac:dyDescent="0.3">
      <c r="A750" s="21" t="s">
        <v>1045</v>
      </c>
      <c r="B750" s="24" t="s">
        <v>427</v>
      </c>
      <c r="C750" s="25" t="s">
        <v>20</v>
      </c>
      <c r="D750" s="26" t="s">
        <v>365</v>
      </c>
      <c r="E750" s="25" t="s">
        <v>366</v>
      </c>
      <c r="F750" s="26" t="s">
        <v>22</v>
      </c>
      <c r="G750" s="15" t="s">
        <v>99</v>
      </c>
      <c r="H750" s="23" t="s">
        <v>372</v>
      </c>
      <c r="I750" s="15" t="s">
        <v>812</v>
      </c>
      <c r="J750" s="22" t="s">
        <v>813</v>
      </c>
      <c r="K750" s="16" t="s">
        <v>103</v>
      </c>
      <c r="L750" s="15" t="s">
        <v>121</v>
      </c>
      <c r="M750" s="27" t="s">
        <v>28</v>
      </c>
      <c r="N750" s="102">
        <v>10</v>
      </c>
      <c r="O750" s="172">
        <v>3.99</v>
      </c>
      <c r="P750" s="16" t="s">
        <v>53</v>
      </c>
      <c r="Q750" s="110">
        <v>40</v>
      </c>
      <c r="R750" s="110">
        <v>40</v>
      </c>
    </row>
    <row r="751" spans="1:18" x14ac:dyDescent="0.3">
      <c r="A751" s="21" t="s">
        <v>1045</v>
      </c>
      <c r="B751" s="24" t="s">
        <v>427</v>
      </c>
      <c r="C751" s="25" t="s">
        <v>20</v>
      </c>
      <c r="D751" s="26" t="s">
        <v>365</v>
      </c>
      <c r="E751" s="25" t="s">
        <v>366</v>
      </c>
      <c r="F751" s="26" t="s">
        <v>22</v>
      </c>
      <c r="G751" s="15" t="s">
        <v>99</v>
      </c>
      <c r="H751" s="23" t="s">
        <v>372</v>
      </c>
      <c r="I751" s="15" t="s">
        <v>1139</v>
      </c>
      <c r="J751" s="22" t="s">
        <v>1140</v>
      </c>
      <c r="K751" s="16" t="s">
        <v>103</v>
      </c>
      <c r="L751" s="15" t="s">
        <v>121</v>
      </c>
      <c r="M751" s="27" t="s">
        <v>28</v>
      </c>
      <c r="N751" s="102">
        <v>10</v>
      </c>
      <c r="O751" s="172">
        <v>4.76</v>
      </c>
      <c r="P751" s="16" t="s">
        <v>53</v>
      </c>
      <c r="Q751" s="110">
        <v>48</v>
      </c>
      <c r="R751" s="110">
        <v>48</v>
      </c>
    </row>
    <row r="752" spans="1:18" x14ac:dyDescent="0.3">
      <c r="A752" s="21" t="s">
        <v>1045</v>
      </c>
      <c r="B752" s="24" t="s">
        <v>427</v>
      </c>
      <c r="C752" s="25" t="s">
        <v>20</v>
      </c>
      <c r="D752" s="26" t="s">
        <v>365</v>
      </c>
      <c r="E752" s="25" t="s">
        <v>366</v>
      </c>
      <c r="F752" s="26" t="s">
        <v>22</v>
      </c>
      <c r="G752" s="15" t="s">
        <v>99</v>
      </c>
      <c r="H752" s="23" t="s">
        <v>372</v>
      </c>
      <c r="I752" s="15" t="s">
        <v>632</v>
      </c>
      <c r="J752" s="22" t="s">
        <v>633</v>
      </c>
      <c r="K752" s="16" t="s">
        <v>103</v>
      </c>
      <c r="L752" s="15" t="s">
        <v>35</v>
      </c>
      <c r="M752" s="27" t="s">
        <v>28</v>
      </c>
      <c r="N752" s="102">
        <v>10</v>
      </c>
      <c r="O752" s="172">
        <v>9.66</v>
      </c>
      <c r="P752" s="16" t="s">
        <v>53</v>
      </c>
      <c r="Q752" s="110">
        <v>97</v>
      </c>
      <c r="R752" s="110">
        <v>97</v>
      </c>
    </row>
    <row r="753" spans="1:18" x14ac:dyDescent="0.3">
      <c r="A753" s="21" t="s">
        <v>1045</v>
      </c>
      <c r="B753" s="24" t="s">
        <v>427</v>
      </c>
      <c r="C753" s="25" t="s">
        <v>20</v>
      </c>
      <c r="D753" s="26" t="s">
        <v>365</v>
      </c>
      <c r="E753" s="25" t="s">
        <v>366</v>
      </c>
      <c r="F753" s="26" t="s">
        <v>22</v>
      </c>
      <c r="G753" s="15" t="s">
        <v>99</v>
      </c>
      <c r="H753" s="23" t="s">
        <v>372</v>
      </c>
      <c r="I753" s="15" t="s">
        <v>101</v>
      </c>
      <c r="J753" s="22" t="s">
        <v>102</v>
      </c>
      <c r="K753" s="16" t="s">
        <v>103</v>
      </c>
      <c r="L753" s="15" t="s">
        <v>121</v>
      </c>
      <c r="M753" s="27" t="s">
        <v>28</v>
      </c>
      <c r="N753" s="102">
        <v>9</v>
      </c>
      <c r="O753" s="172">
        <v>141.78</v>
      </c>
      <c r="P753" s="16" t="s">
        <v>53</v>
      </c>
      <c r="Q753" s="110">
        <v>1276</v>
      </c>
      <c r="R753" s="110">
        <v>1276</v>
      </c>
    </row>
    <row r="754" spans="1:18" x14ac:dyDescent="0.3">
      <c r="A754" s="21" t="s">
        <v>1045</v>
      </c>
      <c r="B754" s="24" t="s">
        <v>427</v>
      </c>
      <c r="C754" s="25" t="s">
        <v>20</v>
      </c>
      <c r="D754" s="26" t="s">
        <v>365</v>
      </c>
      <c r="E754" s="25" t="s">
        <v>366</v>
      </c>
      <c r="F754" s="26" t="s">
        <v>22</v>
      </c>
      <c r="G754" s="15" t="s">
        <v>99</v>
      </c>
      <c r="H754" s="23" t="s">
        <v>372</v>
      </c>
      <c r="I754" s="15" t="s">
        <v>105</v>
      </c>
      <c r="J754" s="22" t="s">
        <v>106</v>
      </c>
      <c r="K754" s="16" t="s">
        <v>103</v>
      </c>
      <c r="L754" s="15" t="s">
        <v>121</v>
      </c>
      <c r="M754" s="27" t="s">
        <v>28</v>
      </c>
      <c r="N754" s="102">
        <v>14</v>
      </c>
      <c r="O754" s="172">
        <v>83.78</v>
      </c>
      <c r="P754" s="16" t="s">
        <v>53</v>
      </c>
      <c r="Q754" s="110">
        <v>1173</v>
      </c>
      <c r="R754" s="110">
        <v>1173</v>
      </c>
    </row>
    <row r="755" spans="1:18" x14ac:dyDescent="0.3">
      <c r="A755" s="21" t="s">
        <v>1045</v>
      </c>
      <c r="B755" s="24" t="s">
        <v>427</v>
      </c>
      <c r="C755" s="25" t="s">
        <v>20</v>
      </c>
      <c r="D755" s="26" t="s">
        <v>365</v>
      </c>
      <c r="E755" s="25" t="s">
        <v>366</v>
      </c>
      <c r="F755" s="26" t="s">
        <v>22</v>
      </c>
      <c r="G755" s="15" t="s">
        <v>99</v>
      </c>
      <c r="H755" s="23" t="s">
        <v>372</v>
      </c>
      <c r="I755" s="15" t="s">
        <v>480</v>
      </c>
      <c r="J755" s="22" t="s">
        <v>481</v>
      </c>
      <c r="K755" s="16" t="s">
        <v>103</v>
      </c>
      <c r="L755" s="15" t="s">
        <v>121</v>
      </c>
      <c r="M755" s="27" t="s">
        <v>28</v>
      </c>
      <c r="N755" s="102">
        <v>4</v>
      </c>
      <c r="O755" s="172">
        <v>15.3</v>
      </c>
      <c r="P755" s="16" t="s">
        <v>53</v>
      </c>
      <c r="Q755" s="110">
        <v>61</v>
      </c>
      <c r="R755" s="110">
        <v>61</v>
      </c>
    </row>
    <row r="756" spans="1:18" x14ac:dyDescent="0.3">
      <c r="A756" s="21" t="s">
        <v>1045</v>
      </c>
      <c r="B756" s="24" t="s">
        <v>427</v>
      </c>
      <c r="C756" s="25" t="s">
        <v>20</v>
      </c>
      <c r="D756" s="26" t="s">
        <v>365</v>
      </c>
      <c r="E756" s="25" t="s">
        <v>366</v>
      </c>
      <c r="F756" s="26" t="s">
        <v>22</v>
      </c>
      <c r="G756" s="15" t="s">
        <v>99</v>
      </c>
      <c r="H756" s="23" t="s">
        <v>372</v>
      </c>
      <c r="I756" s="15" t="s">
        <v>202</v>
      </c>
      <c r="J756" s="22" t="s">
        <v>203</v>
      </c>
      <c r="K756" s="16" t="s">
        <v>103</v>
      </c>
      <c r="L756" s="15" t="s">
        <v>121</v>
      </c>
      <c r="M756" s="27" t="s">
        <v>114</v>
      </c>
      <c r="N756" s="102">
        <v>1</v>
      </c>
      <c r="O756" s="172">
        <v>18.440000000000001</v>
      </c>
      <c r="P756" s="16" t="s">
        <v>53</v>
      </c>
      <c r="Q756" s="110">
        <v>18</v>
      </c>
      <c r="R756" s="110">
        <v>18</v>
      </c>
    </row>
    <row r="757" spans="1:18" ht="27.6" x14ac:dyDescent="0.3">
      <c r="A757" s="21" t="s">
        <v>1045</v>
      </c>
      <c r="B757" s="24" t="s">
        <v>427</v>
      </c>
      <c r="C757" s="25" t="s">
        <v>20</v>
      </c>
      <c r="D757" s="26" t="s">
        <v>365</v>
      </c>
      <c r="E757" s="25" t="s">
        <v>366</v>
      </c>
      <c r="F757" s="26" t="s">
        <v>22</v>
      </c>
      <c r="G757" s="15" t="s">
        <v>99</v>
      </c>
      <c r="H757" s="23" t="s">
        <v>372</v>
      </c>
      <c r="I757" s="15" t="s">
        <v>501</v>
      </c>
      <c r="J757" s="22" t="s">
        <v>502</v>
      </c>
      <c r="K757" s="16" t="s">
        <v>103</v>
      </c>
      <c r="L757" s="15" t="s">
        <v>121</v>
      </c>
      <c r="M757" s="27" t="s">
        <v>28</v>
      </c>
      <c r="N757" s="102">
        <v>48</v>
      </c>
      <c r="O757" s="172">
        <v>1.21</v>
      </c>
      <c r="P757" s="16" t="s">
        <v>53</v>
      </c>
      <c r="Q757" s="110">
        <v>58</v>
      </c>
      <c r="R757" s="110">
        <v>58</v>
      </c>
    </row>
    <row r="758" spans="1:18" ht="27.6" x14ac:dyDescent="0.3">
      <c r="A758" s="21" t="s">
        <v>1045</v>
      </c>
      <c r="B758" s="24" t="s">
        <v>427</v>
      </c>
      <c r="C758" s="25" t="s">
        <v>20</v>
      </c>
      <c r="D758" s="26" t="s">
        <v>365</v>
      </c>
      <c r="E758" s="25" t="s">
        <v>366</v>
      </c>
      <c r="F758" s="26" t="s">
        <v>22</v>
      </c>
      <c r="G758" s="15" t="s">
        <v>99</v>
      </c>
      <c r="H758" s="23" t="s">
        <v>443</v>
      </c>
      <c r="I758" s="15" t="s">
        <v>220</v>
      </c>
      <c r="J758" s="22" t="s">
        <v>221</v>
      </c>
      <c r="K758" s="16" t="s">
        <v>103</v>
      </c>
      <c r="L758" s="15" t="s">
        <v>121</v>
      </c>
      <c r="M758" s="27" t="s">
        <v>28</v>
      </c>
      <c r="N758" s="102">
        <v>20</v>
      </c>
      <c r="O758" s="172">
        <v>2.82</v>
      </c>
      <c r="P758" s="16" t="s">
        <v>53</v>
      </c>
      <c r="Q758" s="110">
        <v>56</v>
      </c>
      <c r="R758" s="110">
        <v>56</v>
      </c>
    </row>
    <row r="759" spans="1:18" ht="27.6" x14ac:dyDescent="0.3">
      <c r="A759" s="21" t="s">
        <v>1045</v>
      </c>
      <c r="B759" s="24" t="s">
        <v>427</v>
      </c>
      <c r="C759" s="25" t="s">
        <v>20</v>
      </c>
      <c r="D759" s="26" t="s">
        <v>365</v>
      </c>
      <c r="E759" s="25" t="s">
        <v>366</v>
      </c>
      <c r="F759" s="26" t="s">
        <v>22</v>
      </c>
      <c r="G759" s="15" t="s">
        <v>99</v>
      </c>
      <c r="H759" s="23" t="s">
        <v>443</v>
      </c>
      <c r="I759" s="15" t="s">
        <v>218</v>
      </c>
      <c r="J759" s="22" t="s">
        <v>219</v>
      </c>
      <c r="K759" s="16" t="s">
        <v>103</v>
      </c>
      <c r="L759" s="15" t="s">
        <v>121</v>
      </c>
      <c r="M759" s="27" t="s">
        <v>28</v>
      </c>
      <c r="N759" s="102">
        <v>12</v>
      </c>
      <c r="O759" s="172">
        <v>6.45</v>
      </c>
      <c r="P759" s="16" t="s">
        <v>53</v>
      </c>
      <c r="Q759" s="110">
        <v>77</v>
      </c>
      <c r="R759" s="110">
        <v>77</v>
      </c>
    </row>
    <row r="760" spans="1:18" ht="27.6" x14ac:dyDescent="0.3">
      <c r="A760" s="21" t="s">
        <v>1045</v>
      </c>
      <c r="B760" s="24" t="s">
        <v>427</v>
      </c>
      <c r="C760" s="25" t="s">
        <v>20</v>
      </c>
      <c r="D760" s="26" t="s">
        <v>365</v>
      </c>
      <c r="E760" s="25" t="s">
        <v>366</v>
      </c>
      <c r="F760" s="26" t="s">
        <v>22</v>
      </c>
      <c r="G760" s="15" t="s">
        <v>99</v>
      </c>
      <c r="H760" s="23" t="s">
        <v>443</v>
      </c>
      <c r="I760" s="15" t="s">
        <v>373</v>
      </c>
      <c r="J760" s="22" t="s">
        <v>374</v>
      </c>
      <c r="K760" s="16" t="s">
        <v>103</v>
      </c>
      <c r="L760" s="15" t="s">
        <v>121</v>
      </c>
      <c r="M760" s="27" t="s">
        <v>375</v>
      </c>
      <c r="N760" s="102">
        <v>1</v>
      </c>
      <c r="O760" s="172">
        <v>22.55</v>
      </c>
      <c r="P760" s="16" t="s">
        <v>53</v>
      </c>
      <c r="Q760" s="110">
        <v>23</v>
      </c>
      <c r="R760" s="110">
        <v>23</v>
      </c>
    </row>
    <row r="761" spans="1:18" ht="27.6" x14ac:dyDescent="0.3">
      <c r="A761" s="21" t="s">
        <v>1045</v>
      </c>
      <c r="B761" s="24" t="s">
        <v>427</v>
      </c>
      <c r="C761" s="25" t="s">
        <v>20</v>
      </c>
      <c r="D761" s="26" t="s">
        <v>365</v>
      </c>
      <c r="E761" s="25" t="s">
        <v>366</v>
      </c>
      <c r="F761" s="26" t="s">
        <v>22</v>
      </c>
      <c r="G761" s="15" t="s">
        <v>99</v>
      </c>
      <c r="H761" s="23" t="s">
        <v>443</v>
      </c>
      <c r="I761" s="15" t="s">
        <v>379</v>
      </c>
      <c r="J761" s="22" t="s">
        <v>380</v>
      </c>
      <c r="K761" s="16" t="s">
        <v>103</v>
      </c>
      <c r="L761" s="15" t="s">
        <v>121</v>
      </c>
      <c r="M761" s="27" t="s">
        <v>84</v>
      </c>
      <c r="N761" s="102">
        <v>1</v>
      </c>
      <c r="O761" s="172">
        <v>127.28</v>
      </c>
      <c r="P761" s="16" t="s">
        <v>53</v>
      </c>
      <c r="Q761" s="110">
        <v>127</v>
      </c>
      <c r="R761" s="110">
        <v>127</v>
      </c>
    </row>
    <row r="762" spans="1:18" ht="27.6" x14ac:dyDescent="0.3">
      <c r="A762" s="21" t="s">
        <v>1045</v>
      </c>
      <c r="B762" s="24" t="s">
        <v>427</v>
      </c>
      <c r="C762" s="25" t="s">
        <v>20</v>
      </c>
      <c r="D762" s="26" t="s">
        <v>365</v>
      </c>
      <c r="E762" s="25" t="s">
        <v>366</v>
      </c>
      <c r="F762" s="26" t="s">
        <v>22</v>
      </c>
      <c r="G762" s="15" t="s">
        <v>99</v>
      </c>
      <c r="H762" s="23" t="s">
        <v>443</v>
      </c>
      <c r="I762" s="15" t="s">
        <v>129</v>
      </c>
      <c r="J762" s="22" t="s">
        <v>130</v>
      </c>
      <c r="K762" s="16" t="s">
        <v>103</v>
      </c>
      <c r="L762" s="15" t="s">
        <v>121</v>
      </c>
      <c r="M762" s="27" t="s">
        <v>28</v>
      </c>
      <c r="N762" s="102">
        <v>2</v>
      </c>
      <c r="O762" s="172">
        <v>49.08</v>
      </c>
      <c r="P762" s="16" t="s">
        <v>53</v>
      </c>
      <c r="Q762" s="110">
        <v>98</v>
      </c>
      <c r="R762" s="110">
        <v>98</v>
      </c>
    </row>
    <row r="763" spans="1:18" ht="27.6" x14ac:dyDescent="0.3">
      <c r="A763" s="21" t="s">
        <v>1045</v>
      </c>
      <c r="B763" s="24" t="s">
        <v>427</v>
      </c>
      <c r="C763" s="25" t="s">
        <v>20</v>
      </c>
      <c r="D763" s="26" t="s">
        <v>365</v>
      </c>
      <c r="E763" s="25" t="s">
        <v>366</v>
      </c>
      <c r="F763" s="26" t="s">
        <v>22</v>
      </c>
      <c r="G763" s="15" t="s">
        <v>99</v>
      </c>
      <c r="H763" s="23" t="s">
        <v>443</v>
      </c>
      <c r="I763" s="15" t="s">
        <v>511</v>
      </c>
      <c r="J763" s="22" t="s">
        <v>512</v>
      </c>
      <c r="K763" s="16" t="s">
        <v>103</v>
      </c>
      <c r="L763" s="15" t="s">
        <v>121</v>
      </c>
      <c r="M763" s="27" t="s">
        <v>28</v>
      </c>
      <c r="N763" s="102">
        <v>2</v>
      </c>
      <c r="O763" s="172">
        <v>33.840000000000003</v>
      </c>
      <c r="P763" s="16" t="s">
        <v>53</v>
      </c>
      <c r="Q763" s="110">
        <v>68</v>
      </c>
      <c r="R763" s="110">
        <v>68</v>
      </c>
    </row>
    <row r="764" spans="1:18" x14ac:dyDescent="0.3">
      <c r="A764" s="21" t="s">
        <v>1045</v>
      </c>
      <c r="B764" s="24" t="s">
        <v>427</v>
      </c>
      <c r="C764" s="25" t="s">
        <v>20</v>
      </c>
      <c r="D764" s="26" t="s">
        <v>365</v>
      </c>
      <c r="E764" s="25" t="s">
        <v>366</v>
      </c>
      <c r="F764" s="26" t="s">
        <v>22</v>
      </c>
      <c r="G764" s="15" t="s">
        <v>99</v>
      </c>
      <c r="H764" s="23" t="s">
        <v>372</v>
      </c>
      <c r="I764" s="15" t="s">
        <v>216</v>
      </c>
      <c r="J764" s="22" t="s">
        <v>217</v>
      </c>
      <c r="K764" s="16" t="s">
        <v>103</v>
      </c>
      <c r="L764" s="15" t="s">
        <v>121</v>
      </c>
      <c r="M764" s="27" t="s">
        <v>28</v>
      </c>
      <c r="N764" s="102">
        <v>1</v>
      </c>
      <c r="O764" s="172">
        <v>45.11</v>
      </c>
      <c r="P764" s="16" t="s">
        <v>53</v>
      </c>
      <c r="Q764" s="110">
        <v>45</v>
      </c>
      <c r="R764" s="110">
        <v>45</v>
      </c>
    </row>
    <row r="765" spans="1:18" ht="27.6" x14ac:dyDescent="0.3">
      <c r="A765" s="21" t="s">
        <v>1045</v>
      </c>
      <c r="B765" s="24" t="s">
        <v>427</v>
      </c>
      <c r="C765" s="25" t="s">
        <v>20</v>
      </c>
      <c r="D765" s="26" t="s">
        <v>365</v>
      </c>
      <c r="E765" s="25" t="s">
        <v>366</v>
      </c>
      <c r="F765" s="26" t="s">
        <v>22</v>
      </c>
      <c r="G765" s="15" t="s">
        <v>99</v>
      </c>
      <c r="H765" s="23" t="s">
        <v>372</v>
      </c>
      <c r="I765" s="15" t="s">
        <v>1141</v>
      </c>
      <c r="J765" s="22" t="s">
        <v>1142</v>
      </c>
      <c r="K765" s="16" t="s">
        <v>103</v>
      </c>
      <c r="L765" s="15" t="s">
        <v>121</v>
      </c>
      <c r="M765" s="27" t="s">
        <v>28</v>
      </c>
      <c r="N765" s="102">
        <v>2</v>
      </c>
      <c r="O765" s="172">
        <v>88.61</v>
      </c>
      <c r="P765" s="16" t="s">
        <v>53</v>
      </c>
      <c r="Q765" s="110">
        <v>177</v>
      </c>
      <c r="R765" s="110">
        <v>177</v>
      </c>
    </row>
    <row r="766" spans="1:18" x14ac:dyDescent="0.3">
      <c r="A766" s="21" t="s">
        <v>1045</v>
      </c>
      <c r="B766" s="24" t="s">
        <v>427</v>
      </c>
      <c r="C766" s="25" t="s">
        <v>20</v>
      </c>
      <c r="D766" s="26" t="s">
        <v>365</v>
      </c>
      <c r="E766" s="25" t="s">
        <v>366</v>
      </c>
      <c r="F766" s="26" t="s">
        <v>22</v>
      </c>
      <c r="G766" s="15" t="s">
        <v>99</v>
      </c>
      <c r="H766" s="23" t="s">
        <v>372</v>
      </c>
      <c r="I766" s="15" t="s">
        <v>797</v>
      </c>
      <c r="J766" s="22" t="s">
        <v>798</v>
      </c>
      <c r="K766" s="16" t="s">
        <v>103</v>
      </c>
      <c r="L766" s="15" t="s">
        <v>121</v>
      </c>
      <c r="M766" s="27" t="s">
        <v>28</v>
      </c>
      <c r="N766" s="102">
        <v>2</v>
      </c>
      <c r="O766" s="172">
        <v>6.76</v>
      </c>
      <c r="P766" s="16" t="s">
        <v>53</v>
      </c>
      <c r="Q766" s="110">
        <v>14</v>
      </c>
      <c r="R766" s="110">
        <v>14</v>
      </c>
    </row>
    <row r="767" spans="1:18" ht="27.6" x14ac:dyDescent="0.3">
      <c r="A767" s="21" t="s">
        <v>1045</v>
      </c>
      <c r="B767" s="24" t="s">
        <v>427</v>
      </c>
      <c r="C767" s="25" t="s">
        <v>20</v>
      </c>
      <c r="D767" s="26" t="s">
        <v>365</v>
      </c>
      <c r="E767" s="25" t="s">
        <v>366</v>
      </c>
      <c r="F767" s="26" t="s">
        <v>22</v>
      </c>
      <c r="G767" s="15" t="s">
        <v>99</v>
      </c>
      <c r="H767" s="23" t="s">
        <v>372</v>
      </c>
      <c r="I767" s="15" t="s">
        <v>456</v>
      </c>
      <c r="J767" s="22" t="s">
        <v>457</v>
      </c>
      <c r="K767" s="16" t="s">
        <v>103</v>
      </c>
      <c r="L767" s="15" t="s">
        <v>121</v>
      </c>
      <c r="M767" s="27" t="s">
        <v>84</v>
      </c>
      <c r="N767" s="102">
        <v>1</v>
      </c>
      <c r="O767" s="172">
        <v>143.38999999999999</v>
      </c>
      <c r="P767" s="16" t="s">
        <v>53</v>
      </c>
      <c r="Q767" s="110">
        <v>143</v>
      </c>
      <c r="R767" s="110">
        <v>143</v>
      </c>
    </row>
    <row r="768" spans="1:18" ht="27.6" x14ac:dyDescent="0.3">
      <c r="A768" s="21" t="s">
        <v>1045</v>
      </c>
      <c r="B768" s="24" t="s">
        <v>427</v>
      </c>
      <c r="C768" s="25" t="s">
        <v>20</v>
      </c>
      <c r="D768" s="26" t="s">
        <v>37</v>
      </c>
      <c r="E768" s="25" t="s">
        <v>40</v>
      </c>
      <c r="F768" s="26" t="s">
        <v>41</v>
      </c>
      <c r="G768" s="15" t="s">
        <v>54</v>
      </c>
      <c r="H768" s="23" t="s">
        <v>367</v>
      </c>
      <c r="I768" s="15"/>
      <c r="J768" s="22" t="s">
        <v>1143</v>
      </c>
      <c r="K768" s="16" t="s">
        <v>97</v>
      </c>
      <c r="L768" s="15" t="s">
        <v>35</v>
      </c>
      <c r="M768" s="27" t="s">
        <v>75</v>
      </c>
      <c r="N768" s="102">
        <v>1</v>
      </c>
      <c r="O768" s="172">
        <v>10440</v>
      </c>
      <c r="P768" s="16" t="s">
        <v>53</v>
      </c>
      <c r="Q768" s="110">
        <v>10440</v>
      </c>
      <c r="R768" s="110">
        <v>10440</v>
      </c>
    </row>
    <row r="769" spans="1:18" x14ac:dyDescent="0.3">
      <c r="A769" s="21" t="s">
        <v>1045</v>
      </c>
      <c r="B769" s="24" t="s">
        <v>427</v>
      </c>
      <c r="C769" s="25" t="s">
        <v>20</v>
      </c>
      <c r="D769" s="26" t="s">
        <v>21</v>
      </c>
      <c r="E769" s="25" t="s">
        <v>20</v>
      </c>
      <c r="F769" s="26" t="s">
        <v>47</v>
      </c>
      <c r="G769" s="15" t="s">
        <v>54</v>
      </c>
      <c r="H769" s="23" t="s">
        <v>367</v>
      </c>
      <c r="I769" s="15"/>
      <c r="J769" s="22" t="s">
        <v>1144</v>
      </c>
      <c r="K769" s="16" t="s">
        <v>97</v>
      </c>
      <c r="L769" s="15" t="s">
        <v>35</v>
      </c>
      <c r="M769" s="27" t="s">
        <v>75</v>
      </c>
      <c r="N769" s="102">
        <v>1</v>
      </c>
      <c r="O769" s="172">
        <v>10440</v>
      </c>
      <c r="P769" s="16" t="s">
        <v>53</v>
      </c>
      <c r="Q769" s="110">
        <v>10440</v>
      </c>
      <c r="R769" s="110">
        <v>10440</v>
      </c>
    </row>
    <row r="770" spans="1:18" ht="27.6" x14ac:dyDescent="0.3">
      <c r="A770" s="21" t="s">
        <v>1045</v>
      </c>
      <c r="B770" s="24" t="s">
        <v>427</v>
      </c>
      <c r="C770" s="25" t="s">
        <v>20</v>
      </c>
      <c r="D770" s="26" t="s">
        <v>21</v>
      </c>
      <c r="E770" s="25" t="s">
        <v>20</v>
      </c>
      <c r="F770" s="26" t="s">
        <v>47</v>
      </c>
      <c r="G770" s="15" t="s">
        <v>50</v>
      </c>
      <c r="H770" s="23" t="s">
        <v>1145</v>
      </c>
      <c r="I770" s="15"/>
      <c r="J770" s="22" t="s">
        <v>672</v>
      </c>
      <c r="K770" s="16" t="s">
        <v>52</v>
      </c>
      <c r="L770" s="15" t="s">
        <v>35</v>
      </c>
      <c r="M770" s="27" t="s">
        <v>75</v>
      </c>
      <c r="N770" s="102">
        <v>1</v>
      </c>
      <c r="O770" s="172">
        <v>21924</v>
      </c>
      <c r="P770" s="16" t="s">
        <v>53</v>
      </c>
      <c r="Q770" s="110">
        <v>21924</v>
      </c>
      <c r="R770" s="110">
        <v>21924</v>
      </c>
    </row>
    <row r="771" spans="1:18" ht="27.6" x14ac:dyDescent="0.3">
      <c r="A771" s="21" t="s">
        <v>1045</v>
      </c>
      <c r="B771" s="24" t="s">
        <v>427</v>
      </c>
      <c r="C771" s="25" t="s">
        <v>20</v>
      </c>
      <c r="D771" s="26" t="s">
        <v>21</v>
      </c>
      <c r="E771" s="25" t="s">
        <v>20</v>
      </c>
      <c r="F771" s="26" t="s">
        <v>22</v>
      </c>
      <c r="G771" s="15" t="s">
        <v>145</v>
      </c>
      <c r="H771" s="23" t="s">
        <v>1146</v>
      </c>
      <c r="I771" s="15"/>
      <c r="J771" s="22" t="s">
        <v>1147</v>
      </c>
      <c r="K771" s="16" t="s">
        <v>442</v>
      </c>
      <c r="L771" s="15" t="s">
        <v>35</v>
      </c>
      <c r="M771" s="27" t="s">
        <v>75</v>
      </c>
      <c r="N771" s="102">
        <v>1</v>
      </c>
      <c r="O771" s="172">
        <v>5500</v>
      </c>
      <c r="P771" s="16" t="s">
        <v>53</v>
      </c>
      <c r="Q771" s="110">
        <v>5500</v>
      </c>
      <c r="R771" s="110">
        <v>5500</v>
      </c>
    </row>
    <row r="772" spans="1:18" x14ac:dyDescent="0.3">
      <c r="A772" s="21" t="s">
        <v>1045</v>
      </c>
      <c r="B772" s="24" t="s">
        <v>427</v>
      </c>
      <c r="C772" s="25" t="s">
        <v>20</v>
      </c>
      <c r="D772" s="26" t="s">
        <v>21</v>
      </c>
      <c r="E772" s="25" t="s">
        <v>20</v>
      </c>
      <c r="F772" s="26" t="s">
        <v>22</v>
      </c>
      <c r="G772" s="15" t="s">
        <v>99</v>
      </c>
      <c r="H772" s="23" t="s">
        <v>372</v>
      </c>
      <c r="I772" s="15" t="s">
        <v>1148</v>
      </c>
      <c r="J772" s="22" t="s">
        <v>1149</v>
      </c>
      <c r="K772" s="16" t="s">
        <v>428</v>
      </c>
      <c r="L772" s="15" t="s">
        <v>121</v>
      </c>
      <c r="M772" s="27" t="s">
        <v>114</v>
      </c>
      <c r="N772" s="102">
        <v>1</v>
      </c>
      <c r="O772" s="172">
        <v>169.87</v>
      </c>
      <c r="P772" s="16" t="s">
        <v>36</v>
      </c>
      <c r="Q772" s="110">
        <v>170</v>
      </c>
      <c r="R772" s="110">
        <v>170</v>
      </c>
    </row>
    <row r="773" spans="1:18" x14ac:dyDescent="0.3">
      <c r="A773" s="21" t="s">
        <v>1045</v>
      </c>
      <c r="B773" s="24" t="s">
        <v>427</v>
      </c>
      <c r="C773" s="25" t="s">
        <v>20</v>
      </c>
      <c r="D773" s="26" t="s">
        <v>21</v>
      </c>
      <c r="E773" s="25" t="s">
        <v>20</v>
      </c>
      <c r="F773" s="26" t="s">
        <v>22</v>
      </c>
      <c r="G773" s="15" t="s">
        <v>99</v>
      </c>
      <c r="H773" s="23" t="s">
        <v>372</v>
      </c>
      <c r="I773" s="15" t="s">
        <v>1150</v>
      </c>
      <c r="J773" s="22" t="s">
        <v>1151</v>
      </c>
      <c r="K773" s="16" t="s">
        <v>428</v>
      </c>
      <c r="L773" s="15" t="s">
        <v>121</v>
      </c>
      <c r="M773" s="27" t="s">
        <v>114</v>
      </c>
      <c r="N773" s="102">
        <v>1</v>
      </c>
      <c r="O773" s="172">
        <v>104.91</v>
      </c>
      <c r="P773" s="16" t="s">
        <v>36</v>
      </c>
      <c r="Q773" s="110">
        <v>105</v>
      </c>
      <c r="R773" s="110">
        <v>105</v>
      </c>
    </row>
    <row r="774" spans="1:18" x14ac:dyDescent="0.3">
      <c r="A774" s="21" t="s">
        <v>1045</v>
      </c>
      <c r="B774" s="24" t="s">
        <v>427</v>
      </c>
      <c r="C774" s="25" t="s">
        <v>20</v>
      </c>
      <c r="D774" s="26" t="s">
        <v>21</v>
      </c>
      <c r="E774" s="25" t="s">
        <v>20</v>
      </c>
      <c r="F774" s="26" t="s">
        <v>22</v>
      </c>
      <c r="G774" s="15" t="s">
        <v>99</v>
      </c>
      <c r="H774" s="23" t="s">
        <v>372</v>
      </c>
      <c r="I774" s="15" t="s">
        <v>1152</v>
      </c>
      <c r="J774" s="22" t="s">
        <v>1153</v>
      </c>
      <c r="K774" s="16" t="s">
        <v>428</v>
      </c>
      <c r="L774" s="15" t="s">
        <v>121</v>
      </c>
      <c r="M774" s="27" t="s">
        <v>375</v>
      </c>
      <c r="N774" s="102">
        <v>1</v>
      </c>
      <c r="O774" s="172">
        <v>129.13</v>
      </c>
      <c r="P774" s="16" t="s">
        <v>36</v>
      </c>
      <c r="Q774" s="110">
        <v>129</v>
      </c>
      <c r="R774" s="110">
        <v>129</v>
      </c>
    </row>
    <row r="775" spans="1:18" ht="27.6" x14ac:dyDescent="0.3">
      <c r="A775" s="21" t="s">
        <v>1045</v>
      </c>
      <c r="B775" s="24" t="s">
        <v>427</v>
      </c>
      <c r="C775" s="25" t="s">
        <v>20</v>
      </c>
      <c r="D775" s="26" t="s">
        <v>21</v>
      </c>
      <c r="E775" s="25" t="s">
        <v>20</v>
      </c>
      <c r="F775" s="26" t="s">
        <v>22</v>
      </c>
      <c r="G775" s="15" t="s">
        <v>99</v>
      </c>
      <c r="H775" s="23" t="s">
        <v>443</v>
      </c>
      <c r="I775" s="15" t="s">
        <v>1154</v>
      </c>
      <c r="J775" s="22" t="s">
        <v>1155</v>
      </c>
      <c r="K775" s="16" t="s">
        <v>428</v>
      </c>
      <c r="L775" s="15" t="s">
        <v>121</v>
      </c>
      <c r="M775" s="27" t="s">
        <v>28</v>
      </c>
      <c r="N775" s="102">
        <v>2</v>
      </c>
      <c r="O775" s="172">
        <v>118.99</v>
      </c>
      <c r="P775" s="16" t="s">
        <v>36</v>
      </c>
      <c r="Q775" s="110">
        <v>238</v>
      </c>
      <c r="R775" s="110">
        <v>238</v>
      </c>
    </row>
    <row r="776" spans="1:18" ht="27.6" x14ac:dyDescent="0.3">
      <c r="A776" s="21" t="s">
        <v>1045</v>
      </c>
      <c r="B776" s="24" t="s">
        <v>427</v>
      </c>
      <c r="C776" s="25" t="s">
        <v>20</v>
      </c>
      <c r="D776" s="26" t="s">
        <v>21</v>
      </c>
      <c r="E776" s="25" t="s">
        <v>20</v>
      </c>
      <c r="F776" s="26" t="s">
        <v>22</v>
      </c>
      <c r="G776" s="15" t="s">
        <v>99</v>
      </c>
      <c r="H776" s="23" t="s">
        <v>443</v>
      </c>
      <c r="I776" s="15" t="s">
        <v>1156</v>
      </c>
      <c r="J776" s="22" t="s">
        <v>1157</v>
      </c>
      <c r="K776" s="16" t="s">
        <v>428</v>
      </c>
      <c r="L776" s="15" t="s">
        <v>121</v>
      </c>
      <c r="M776" s="27" t="s">
        <v>28</v>
      </c>
      <c r="N776" s="102">
        <v>1</v>
      </c>
      <c r="O776" s="172">
        <v>47.69</v>
      </c>
      <c r="P776" s="16" t="s">
        <v>36</v>
      </c>
      <c r="Q776" s="110">
        <v>48</v>
      </c>
      <c r="R776" s="110">
        <v>48</v>
      </c>
    </row>
    <row r="777" spans="1:18" ht="27.6" x14ac:dyDescent="0.3">
      <c r="A777" s="21" t="s">
        <v>1045</v>
      </c>
      <c r="B777" s="24" t="s">
        <v>427</v>
      </c>
      <c r="C777" s="25" t="s">
        <v>20</v>
      </c>
      <c r="D777" s="26" t="s">
        <v>21</v>
      </c>
      <c r="E777" s="25" t="s">
        <v>20</v>
      </c>
      <c r="F777" s="26" t="s">
        <v>22</v>
      </c>
      <c r="G777" s="15" t="s">
        <v>99</v>
      </c>
      <c r="H777" s="23" t="s">
        <v>443</v>
      </c>
      <c r="I777" s="15" t="s">
        <v>1156</v>
      </c>
      <c r="J777" s="22" t="s">
        <v>1157</v>
      </c>
      <c r="K777" s="16" t="s">
        <v>428</v>
      </c>
      <c r="L777" s="15" t="s">
        <v>121</v>
      </c>
      <c r="M777" s="27" t="s">
        <v>28</v>
      </c>
      <c r="N777" s="102">
        <v>1</v>
      </c>
      <c r="O777" s="172">
        <v>388.99</v>
      </c>
      <c r="P777" s="16" t="s">
        <v>36</v>
      </c>
      <c r="Q777" s="110">
        <v>389</v>
      </c>
      <c r="R777" s="110">
        <v>389</v>
      </c>
    </row>
    <row r="778" spans="1:18" ht="27.6" x14ac:dyDescent="0.3">
      <c r="A778" s="21" t="s">
        <v>1045</v>
      </c>
      <c r="B778" s="24" t="s">
        <v>427</v>
      </c>
      <c r="C778" s="25" t="s">
        <v>20</v>
      </c>
      <c r="D778" s="26" t="s">
        <v>21</v>
      </c>
      <c r="E778" s="25" t="s">
        <v>20</v>
      </c>
      <c r="F778" s="26" t="s">
        <v>22</v>
      </c>
      <c r="G778" s="15" t="s">
        <v>99</v>
      </c>
      <c r="H778" s="23" t="s">
        <v>443</v>
      </c>
      <c r="I778" s="15" t="s">
        <v>540</v>
      </c>
      <c r="J778" s="22" t="s">
        <v>541</v>
      </c>
      <c r="K778" s="16" t="s">
        <v>428</v>
      </c>
      <c r="L778" s="15" t="s">
        <v>121</v>
      </c>
      <c r="M778" s="27" t="s">
        <v>84</v>
      </c>
      <c r="N778" s="102">
        <v>2</v>
      </c>
      <c r="O778" s="172">
        <v>48.73</v>
      </c>
      <c r="P778" s="16" t="s">
        <v>36</v>
      </c>
      <c r="Q778" s="110">
        <v>97</v>
      </c>
      <c r="R778" s="110">
        <v>97</v>
      </c>
    </row>
    <row r="779" spans="1:18" ht="27.6" x14ac:dyDescent="0.3">
      <c r="A779" s="21" t="s">
        <v>1045</v>
      </c>
      <c r="B779" s="24" t="s">
        <v>427</v>
      </c>
      <c r="C779" s="25" t="s">
        <v>20</v>
      </c>
      <c r="D779" s="26" t="s">
        <v>21</v>
      </c>
      <c r="E779" s="25" t="s">
        <v>20</v>
      </c>
      <c r="F779" s="26" t="s">
        <v>22</v>
      </c>
      <c r="G779" s="15" t="s">
        <v>99</v>
      </c>
      <c r="H779" s="23" t="s">
        <v>443</v>
      </c>
      <c r="I779" s="15" t="s">
        <v>540</v>
      </c>
      <c r="J779" s="22" t="s">
        <v>541</v>
      </c>
      <c r="K779" s="16" t="s">
        <v>428</v>
      </c>
      <c r="L779" s="15" t="s">
        <v>121</v>
      </c>
      <c r="M779" s="27" t="s">
        <v>28</v>
      </c>
      <c r="N779" s="102">
        <v>2</v>
      </c>
      <c r="O779" s="172">
        <v>48.73</v>
      </c>
      <c r="P779" s="16" t="s">
        <v>36</v>
      </c>
      <c r="Q779" s="110">
        <v>97</v>
      </c>
      <c r="R779" s="110">
        <v>97</v>
      </c>
    </row>
    <row r="780" spans="1:18" ht="27.6" x14ac:dyDescent="0.3">
      <c r="A780" s="21" t="s">
        <v>1045</v>
      </c>
      <c r="B780" s="24" t="s">
        <v>427</v>
      </c>
      <c r="C780" s="25" t="s">
        <v>20</v>
      </c>
      <c r="D780" s="26" t="s">
        <v>21</v>
      </c>
      <c r="E780" s="25" t="s">
        <v>20</v>
      </c>
      <c r="F780" s="26" t="s">
        <v>22</v>
      </c>
      <c r="G780" s="15" t="s">
        <v>135</v>
      </c>
      <c r="H780" s="23" t="s">
        <v>1158</v>
      </c>
      <c r="I780" s="15" t="s">
        <v>252</v>
      </c>
      <c r="J780" s="22" t="s">
        <v>253</v>
      </c>
      <c r="K780" s="16" t="s">
        <v>428</v>
      </c>
      <c r="L780" s="15" t="s">
        <v>121</v>
      </c>
      <c r="M780" s="27" t="s">
        <v>84</v>
      </c>
      <c r="N780" s="102">
        <v>2</v>
      </c>
      <c r="O780" s="172">
        <v>695</v>
      </c>
      <c r="P780" s="16" t="s">
        <v>36</v>
      </c>
      <c r="Q780" s="110">
        <v>1390</v>
      </c>
      <c r="R780" s="110">
        <v>1390</v>
      </c>
    </row>
    <row r="781" spans="1:18" ht="27.6" x14ac:dyDescent="0.3">
      <c r="A781" s="21" t="s">
        <v>1045</v>
      </c>
      <c r="B781" s="24" t="s">
        <v>427</v>
      </c>
      <c r="C781" s="25" t="s">
        <v>20</v>
      </c>
      <c r="D781" s="26" t="s">
        <v>21</v>
      </c>
      <c r="E781" s="25" t="s">
        <v>20</v>
      </c>
      <c r="F781" s="26" t="s">
        <v>22</v>
      </c>
      <c r="G781" s="15" t="s">
        <v>135</v>
      </c>
      <c r="H781" s="23" t="s">
        <v>1158</v>
      </c>
      <c r="I781" s="15" t="s">
        <v>651</v>
      </c>
      <c r="J781" s="22" t="s">
        <v>652</v>
      </c>
      <c r="K781" s="16" t="s">
        <v>428</v>
      </c>
      <c r="L781" s="15" t="s">
        <v>121</v>
      </c>
      <c r="M781" s="27" t="s">
        <v>84</v>
      </c>
      <c r="N781" s="102">
        <v>2</v>
      </c>
      <c r="O781" s="172">
        <v>199</v>
      </c>
      <c r="P781" s="16" t="s">
        <v>36</v>
      </c>
      <c r="Q781" s="110">
        <v>398</v>
      </c>
      <c r="R781" s="110">
        <v>398</v>
      </c>
    </row>
    <row r="782" spans="1:18" ht="55.2" x14ac:dyDescent="0.3">
      <c r="A782" s="21" t="s">
        <v>1045</v>
      </c>
      <c r="B782" s="24" t="s">
        <v>427</v>
      </c>
      <c r="C782" s="25" t="s">
        <v>20</v>
      </c>
      <c r="D782" s="26" t="s">
        <v>21</v>
      </c>
      <c r="E782" s="25" t="s">
        <v>20</v>
      </c>
      <c r="F782" s="26" t="s">
        <v>22</v>
      </c>
      <c r="G782" s="15" t="s">
        <v>310</v>
      </c>
      <c r="H782" s="23" t="s">
        <v>1159</v>
      </c>
      <c r="I782" s="15" t="s">
        <v>280</v>
      </c>
      <c r="J782" s="22" t="s">
        <v>281</v>
      </c>
      <c r="K782" s="16" t="s">
        <v>428</v>
      </c>
      <c r="L782" s="15" t="s">
        <v>121</v>
      </c>
      <c r="M782" s="27" t="s">
        <v>28</v>
      </c>
      <c r="N782" s="102">
        <v>10</v>
      </c>
      <c r="O782" s="172">
        <v>40</v>
      </c>
      <c r="P782" s="16" t="s">
        <v>36</v>
      </c>
      <c r="Q782" s="110">
        <v>400</v>
      </c>
      <c r="R782" s="110">
        <v>400</v>
      </c>
    </row>
    <row r="783" spans="1:18" ht="55.2" x14ac:dyDescent="0.3">
      <c r="A783" s="21" t="s">
        <v>1045</v>
      </c>
      <c r="B783" s="24" t="s">
        <v>427</v>
      </c>
      <c r="C783" s="25" t="s">
        <v>20</v>
      </c>
      <c r="D783" s="26" t="s">
        <v>21</v>
      </c>
      <c r="E783" s="25" t="s">
        <v>20</v>
      </c>
      <c r="F783" s="26" t="s">
        <v>22</v>
      </c>
      <c r="G783" s="15" t="s">
        <v>1160</v>
      </c>
      <c r="H783" s="23" t="s">
        <v>1161</v>
      </c>
      <c r="I783" s="15"/>
      <c r="J783" s="22" t="s">
        <v>1162</v>
      </c>
      <c r="K783" s="16" t="s">
        <v>428</v>
      </c>
      <c r="L783" s="15" t="s">
        <v>35</v>
      </c>
      <c r="M783" s="27" t="s">
        <v>28</v>
      </c>
      <c r="N783" s="102">
        <v>534.48</v>
      </c>
      <c r="O783" s="172">
        <v>1</v>
      </c>
      <c r="P783" s="16" t="s">
        <v>36</v>
      </c>
      <c r="Q783" s="110">
        <v>534</v>
      </c>
      <c r="R783" s="110">
        <v>534</v>
      </c>
    </row>
    <row r="784" spans="1:18" ht="55.2" x14ac:dyDescent="0.3">
      <c r="A784" s="21" t="s">
        <v>1045</v>
      </c>
      <c r="B784" s="24" t="s">
        <v>427</v>
      </c>
      <c r="C784" s="25" t="s">
        <v>20</v>
      </c>
      <c r="D784" s="26" t="s">
        <v>21</v>
      </c>
      <c r="E784" s="25" t="s">
        <v>20</v>
      </c>
      <c r="F784" s="26" t="s">
        <v>47</v>
      </c>
      <c r="G784" s="15" t="s">
        <v>48</v>
      </c>
      <c r="H784" s="23" t="s">
        <v>1163</v>
      </c>
      <c r="I784" s="15"/>
      <c r="J784" s="22" t="s">
        <v>1164</v>
      </c>
      <c r="K784" s="16" t="s">
        <v>428</v>
      </c>
      <c r="L784" s="15" t="s">
        <v>35</v>
      </c>
      <c r="M784" s="27" t="s">
        <v>28</v>
      </c>
      <c r="N784" s="102">
        <v>1</v>
      </c>
      <c r="O784" s="172">
        <v>775</v>
      </c>
      <c r="P784" s="16" t="s">
        <v>36</v>
      </c>
      <c r="Q784" s="110">
        <v>775</v>
      </c>
      <c r="R784" s="110">
        <v>775</v>
      </c>
    </row>
    <row r="785" spans="1:18" ht="82.8" x14ac:dyDescent="0.3">
      <c r="A785" s="21" t="s">
        <v>1045</v>
      </c>
      <c r="B785" s="24" t="s">
        <v>427</v>
      </c>
      <c r="C785" s="25" t="s">
        <v>20</v>
      </c>
      <c r="D785" s="26" t="s">
        <v>37</v>
      </c>
      <c r="E785" s="25" t="s">
        <v>40</v>
      </c>
      <c r="F785" s="26" t="s">
        <v>41</v>
      </c>
      <c r="G785" s="15" t="s">
        <v>137</v>
      </c>
      <c r="H785" s="23" t="s">
        <v>1165</v>
      </c>
      <c r="I785" s="15" t="s">
        <v>139</v>
      </c>
      <c r="J785" s="22" t="s">
        <v>140</v>
      </c>
      <c r="K785" s="16" t="s">
        <v>33</v>
      </c>
      <c r="L785" s="15" t="s">
        <v>35</v>
      </c>
      <c r="M785" s="27" t="s">
        <v>169</v>
      </c>
      <c r="N785" s="102">
        <v>109</v>
      </c>
      <c r="O785" s="172">
        <v>100</v>
      </c>
      <c r="P785" s="16" t="s">
        <v>36</v>
      </c>
      <c r="Q785" s="110">
        <v>10900</v>
      </c>
      <c r="R785" s="110">
        <v>10900</v>
      </c>
    </row>
    <row r="786" spans="1:18" ht="82.8" x14ac:dyDescent="0.3">
      <c r="A786" s="21" t="s">
        <v>1045</v>
      </c>
      <c r="B786" s="24" t="s">
        <v>427</v>
      </c>
      <c r="C786" s="25" t="s">
        <v>20</v>
      </c>
      <c r="D786" s="26" t="s">
        <v>37</v>
      </c>
      <c r="E786" s="25" t="s">
        <v>40</v>
      </c>
      <c r="F786" s="26" t="s">
        <v>41</v>
      </c>
      <c r="G786" s="15" t="s">
        <v>137</v>
      </c>
      <c r="H786" s="23" t="s">
        <v>1165</v>
      </c>
      <c r="I786" s="15" t="s">
        <v>440</v>
      </c>
      <c r="J786" s="22" t="s">
        <v>441</v>
      </c>
      <c r="K786" s="16" t="s">
        <v>33</v>
      </c>
      <c r="L786" s="15" t="s">
        <v>35</v>
      </c>
      <c r="M786" s="27" t="s">
        <v>28</v>
      </c>
      <c r="N786" s="102">
        <v>1</v>
      </c>
      <c r="O786" s="172">
        <v>50</v>
      </c>
      <c r="P786" s="16" t="s">
        <v>36</v>
      </c>
      <c r="Q786" s="110">
        <v>50</v>
      </c>
      <c r="R786" s="110">
        <v>50</v>
      </c>
    </row>
    <row r="787" spans="1:18" ht="82.8" x14ac:dyDescent="0.3">
      <c r="A787" s="21" t="s">
        <v>1045</v>
      </c>
      <c r="B787" s="24" t="s">
        <v>427</v>
      </c>
      <c r="C787" s="25" t="s">
        <v>20</v>
      </c>
      <c r="D787" s="26" t="s">
        <v>37</v>
      </c>
      <c r="E787" s="25" t="s">
        <v>40</v>
      </c>
      <c r="F787" s="26" t="s">
        <v>41</v>
      </c>
      <c r="G787" s="15" t="s">
        <v>137</v>
      </c>
      <c r="H787" s="23" t="s">
        <v>1165</v>
      </c>
      <c r="I787" s="15" t="s">
        <v>1166</v>
      </c>
      <c r="J787" s="22" t="s">
        <v>1167</v>
      </c>
      <c r="K787" s="16" t="s">
        <v>33</v>
      </c>
      <c r="L787" s="15" t="s">
        <v>35</v>
      </c>
      <c r="M787" s="27" t="s">
        <v>28</v>
      </c>
      <c r="N787" s="102">
        <v>1</v>
      </c>
      <c r="O787" s="172">
        <v>30</v>
      </c>
      <c r="P787" s="16" t="s">
        <v>36</v>
      </c>
      <c r="Q787" s="110">
        <v>30</v>
      </c>
      <c r="R787" s="110">
        <v>30</v>
      </c>
    </row>
    <row r="788" spans="1:18" ht="82.8" x14ac:dyDescent="0.3">
      <c r="A788" s="21" t="s">
        <v>1045</v>
      </c>
      <c r="B788" s="24" t="s">
        <v>427</v>
      </c>
      <c r="C788" s="25" t="s">
        <v>20</v>
      </c>
      <c r="D788" s="26" t="s">
        <v>37</v>
      </c>
      <c r="E788" s="25" t="s">
        <v>40</v>
      </c>
      <c r="F788" s="26" t="s">
        <v>41</v>
      </c>
      <c r="G788" s="15" t="s">
        <v>137</v>
      </c>
      <c r="H788" s="23" t="s">
        <v>1165</v>
      </c>
      <c r="I788" s="15" t="s">
        <v>869</v>
      </c>
      <c r="J788" s="22" t="s">
        <v>870</v>
      </c>
      <c r="K788" s="16" t="s">
        <v>33</v>
      </c>
      <c r="L788" s="15" t="s">
        <v>35</v>
      </c>
      <c r="M788" s="27" t="s">
        <v>464</v>
      </c>
      <c r="N788" s="102">
        <v>1</v>
      </c>
      <c r="O788" s="172">
        <v>15</v>
      </c>
      <c r="P788" s="16" t="s">
        <v>36</v>
      </c>
      <c r="Q788" s="110">
        <v>15</v>
      </c>
      <c r="R788" s="110">
        <v>15</v>
      </c>
    </row>
    <row r="789" spans="1:18" ht="27.6" x14ac:dyDescent="0.3">
      <c r="A789" s="21" t="s">
        <v>1045</v>
      </c>
      <c r="B789" s="24" t="s">
        <v>427</v>
      </c>
      <c r="C789" s="25" t="s">
        <v>20</v>
      </c>
      <c r="D789" s="26" t="s">
        <v>37</v>
      </c>
      <c r="E789" s="25" t="s">
        <v>38</v>
      </c>
      <c r="F789" s="26" t="s">
        <v>41</v>
      </c>
      <c r="G789" s="15" t="s">
        <v>154</v>
      </c>
      <c r="H789" s="23" t="s">
        <v>1168</v>
      </c>
      <c r="I789" s="15"/>
      <c r="J789" s="22" t="s">
        <v>1169</v>
      </c>
      <c r="K789" s="16" t="s">
        <v>33</v>
      </c>
      <c r="L789" s="15" t="s">
        <v>35</v>
      </c>
      <c r="M789" s="27" t="s">
        <v>28</v>
      </c>
      <c r="N789" s="102">
        <v>1</v>
      </c>
      <c r="O789" s="172">
        <v>127.54</v>
      </c>
      <c r="P789" s="16" t="s">
        <v>36</v>
      </c>
      <c r="Q789" s="110">
        <v>128</v>
      </c>
      <c r="R789" s="110">
        <v>128</v>
      </c>
    </row>
    <row r="790" spans="1:18" ht="82.8" x14ac:dyDescent="0.3">
      <c r="A790" s="21" t="s">
        <v>1045</v>
      </c>
      <c r="B790" s="24" t="s">
        <v>427</v>
      </c>
      <c r="C790" s="25" t="s">
        <v>20</v>
      </c>
      <c r="D790" s="26" t="s">
        <v>37</v>
      </c>
      <c r="E790" s="25" t="s">
        <v>38</v>
      </c>
      <c r="F790" s="26" t="s">
        <v>41</v>
      </c>
      <c r="G790" s="15" t="s">
        <v>141</v>
      </c>
      <c r="H790" s="23" t="s">
        <v>1170</v>
      </c>
      <c r="I790" s="15" t="s">
        <v>176</v>
      </c>
      <c r="J790" s="22" t="s">
        <v>177</v>
      </c>
      <c r="K790" s="16" t="s">
        <v>33</v>
      </c>
      <c r="L790" s="15" t="s">
        <v>35</v>
      </c>
      <c r="M790" s="27" t="s">
        <v>114</v>
      </c>
      <c r="N790" s="102">
        <v>40</v>
      </c>
      <c r="O790" s="172">
        <v>100</v>
      </c>
      <c r="P790" s="16" t="s">
        <v>36</v>
      </c>
      <c r="Q790" s="110">
        <v>4000</v>
      </c>
      <c r="R790" s="110">
        <v>4000</v>
      </c>
    </row>
    <row r="791" spans="1:18" ht="27.6" x14ac:dyDescent="0.3">
      <c r="A791" s="21" t="s">
        <v>1045</v>
      </c>
      <c r="B791" s="24" t="s">
        <v>427</v>
      </c>
      <c r="C791" s="25" t="s">
        <v>20</v>
      </c>
      <c r="D791" s="26" t="s">
        <v>37</v>
      </c>
      <c r="E791" s="25" t="s">
        <v>38</v>
      </c>
      <c r="F791" s="26" t="s">
        <v>41</v>
      </c>
      <c r="G791" s="15" t="s">
        <v>154</v>
      </c>
      <c r="H791" s="23" t="s">
        <v>1168</v>
      </c>
      <c r="I791" s="15"/>
      <c r="J791" s="22" t="s">
        <v>1169</v>
      </c>
      <c r="K791" s="16" t="s">
        <v>33</v>
      </c>
      <c r="L791" s="15" t="s">
        <v>35</v>
      </c>
      <c r="M791" s="27" t="s">
        <v>114</v>
      </c>
      <c r="N791" s="102">
        <v>1</v>
      </c>
      <c r="O791" s="172">
        <v>46.4</v>
      </c>
      <c r="P791" s="16" t="s">
        <v>36</v>
      </c>
      <c r="Q791" s="110">
        <v>46</v>
      </c>
      <c r="R791" s="110">
        <v>46</v>
      </c>
    </row>
    <row r="792" spans="1:18" ht="55.2" x14ac:dyDescent="0.3">
      <c r="A792" s="21" t="s">
        <v>18</v>
      </c>
      <c r="B792" s="21" t="s">
        <v>682</v>
      </c>
      <c r="C792" s="76" t="s">
        <v>20</v>
      </c>
      <c r="D792" s="70" t="s">
        <v>37</v>
      </c>
      <c r="E792" s="76" t="s">
        <v>38</v>
      </c>
      <c r="F792" s="70" t="s">
        <v>41</v>
      </c>
      <c r="G792" s="15">
        <v>21101</v>
      </c>
      <c r="H792" s="15" t="s">
        <v>118</v>
      </c>
      <c r="I792" s="15" t="s">
        <v>261</v>
      </c>
      <c r="J792" s="15" t="s">
        <v>1171</v>
      </c>
      <c r="K792" s="143" t="s">
        <v>460</v>
      </c>
      <c r="L792" s="15" t="s">
        <v>34</v>
      </c>
      <c r="M792" s="15" t="s">
        <v>104</v>
      </c>
      <c r="N792" s="115">
        <v>252</v>
      </c>
      <c r="O792" s="173">
        <v>3.7003999999999997</v>
      </c>
      <c r="P792" s="41" t="s">
        <v>323</v>
      </c>
      <c r="Q792" s="129">
        <v>932.50079999999991</v>
      </c>
      <c r="R792" s="129">
        <v>932.50079999999991</v>
      </c>
    </row>
    <row r="793" spans="1:18" ht="55.2" x14ac:dyDescent="0.3">
      <c r="A793" s="21" t="s">
        <v>18</v>
      </c>
      <c r="B793" s="21" t="s">
        <v>682</v>
      </c>
      <c r="C793" s="76" t="s">
        <v>20</v>
      </c>
      <c r="D793" s="70" t="s">
        <v>37</v>
      </c>
      <c r="E793" s="76" t="s">
        <v>38</v>
      </c>
      <c r="F793" s="70" t="s">
        <v>41</v>
      </c>
      <c r="G793" s="15">
        <v>21101</v>
      </c>
      <c r="H793" s="15" t="s">
        <v>118</v>
      </c>
      <c r="I793" s="15" t="s">
        <v>127</v>
      </c>
      <c r="J793" s="15" t="s">
        <v>1172</v>
      </c>
      <c r="K793" s="143" t="s">
        <v>460</v>
      </c>
      <c r="L793" s="15" t="s">
        <v>34</v>
      </c>
      <c r="M793" s="15" t="s">
        <v>84</v>
      </c>
      <c r="N793" s="115">
        <v>10</v>
      </c>
      <c r="O793" s="173">
        <v>198.64999999999998</v>
      </c>
      <c r="P793" s="41" t="s">
        <v>323</v>
      </c>
      <c r="Q793" s="129">
        <v>1986.4999999999998</v>
      </c>
      <c r="R793" s="129">
        <v>1986.4999999999998</v>
      </c>
    </row>
    <row r="794" spans="1:18" ht="55.2" x14ac:dyDescent="0.3">
      <c r="A794" s="21" t="s">
        <v>18</v>
      </c>
      <c r="B794" s="21" t="s">
        <v>682</v>
      </c>
      <c r="C794" s="76" t="s">
        <v>20</v>
      </c>
      <c r="D794" s="70" t="s">
        <v>37</v>
      </c>
      <c r="E794" s="76" t="s">
        <v>38</v>
      </c>
      <c r="F794" s="70" t="s">
        <v>41</v>
      </c>
      <c r="G794" s="15">
        <v>21101</v>
      </c>
      <c r="H794" s="15" t="s">
        <v>118</v>
      </c>
      <c r="I794" s="15" t="s">
        <v>234</v>
      </c>
      <c r="J794" s="15" t="s">
        <v>1173</v>
      </c>
      <c r="K794" s="143" t="s">
        <v>460</v>
      </c>
      <c r="L794" s="15" t="s">
        <v>34</v>
      </c>
      <c r="M794" s="15" t="s">
        <v>84</v>
      </c>
      <c r="N794" s="115">
        <v>7</v>
      </c>
      <c r="O794" s="173">
        <v>326.83</v>
      </c>
      <c r="P794" s="41" t="s">
        <v>323</v>
      </c>
      <c r="Q794" s="129">
        <v>2287.81</v>
      </c>
      <c r="R794" s="129">
        <v>2287.81</v>
      </c>
    </row>
    <row r="795" spans="1:18" ht="55.2" x14ac:dyDescent="0.3">
      <c r="A795" s="21" t="s">
        <v>18</v>
      </c>
      <c r="B795" s="21" t="s">
        <v>682</v>
      </c>
      <c r="C795" s="76" t="s">
        <v>20</v>
      </c>
      <c r="D795" s="70" t="s">
        <v>37</v>
      </c>
      <c r="E795" s="76" t="s">
        <v>38</v>
      </c>
      <c r="F795" s="70" t="s">
        <v>41</v>
      </c>
      <c r="G795" s="15">
        <v>21101</v>
      </c>
      <c r="H795" s="15" t="s">
        <v>118</v>
      </c>
      <c r="I795" s="15" t="s">
        <v>446</v>
      </c>
      <c r="J795" s="15" t="s">
        <v>1174</v>
      </c>
      <c r="K795" s="143" t="s">
        <v>460</v>
      </c>
      <c r="L795" s="15" t="s">
        <v>34</v>
      </c>
      <c r="M795" s="15" t="s">
        <v>104</v>
      </c>
      <c r="N795" s="115">
        <v>3</v>
      </c>
      <c r="O795" s="173">
        <v>28.999999999999996</v>
      </c>
      <c r="P795" s="41" t="s">
        <v>323</v>
      </c>
      <c r="Q795" s="129">
        <v>86.999999999999986</v>
      </c>
      <c r="R795" s="129">
        <v>86.999999999999986</v>
      </c>
    </row>
    <row r="796" spans="1:18" ht="27.6" x14ac:dyDescent="0.3">
      <c r="A796" s="21" t="s">
        <v>18</v>
      </c>
      <c r="B796" s="21" t="s">
        <v>682</v>
      </c>
      <c r="C796" s="76" t="s">
        <v>20</v>
      </c>
      <c r="D796" s="70" t="s">
        <v>37</v>
      </c>
      <c r="E796" s="76" t="s">
        <v>38</v>
      </c>
      <c r="F796" s="70" t="s">
        <v>41</v>
      </c>
      <c r="G796" s="15">
        <v>21101</v>
      </c>
      <c r="H796" s="15" t="s">
        <v>118</v>
      </c>
      <c r="I796" s="15" t="s">
        <v>612</v>
      </c>
      <c r="J796" s="15" t="s">
        <v>835</v>
      </c>
      <c r="K796" s="143" t="s">
        <v>460</v>
      </c>
      <c r="L796" s="15" t="s">
        <v>34</v>
      </c>
      <c r="M796" s="15" t="s">
        <v>104</v>
      </c>
      <c r="N796" s="115">
        <v>9</v>
      </c>
      <c r="O796" s="173">
        <v>28.999999999999996</v>
      </c>
      <c r="P796" s="41" t="s">
        <v>323</v>
      </c>
      <c r="Q796" s="129">
        <v>260.99999999999994</v>
      </c>
      <c r="R796" s="129">
        <v>260.99999999999994</v>
      </c>
    </row>
    <row r="797" spans="1:18" x14ac:dyDescent="0.3">
      <c r="A797" s="21" t="s">
        <v>18</v>
      </c>
      <c r="B797" s="21" t="s">
        <v>682</v>
      </c>
      <c r="C797" s="76" t="s">
        <v>20</v>
      </c>
      <c r="D797" s="70" t="s">
        <v>37</v>
      </c>
      <c r="E797" s="76" t="s">
        <v>38</v>
      </c>
      <c r="F797" s="70" t="s">
        <v>41</v>
      </c>
      <c r="G797" s="15">
        <v>21101</v>
      </c>
      <c r="H797" s="15" t="s">
        <v>118</v>
      </c>
      <c r="I797" s="15" t="s">
        <v>1175</v>
      </c>
      <c r="J797" s="15" t="s">
        <v>1176</v>
      </c>
      <c r="K797" s="143" t="s">
        <v>460</v>
      </c>
      <c r="L797" s="15" t="s">
        <v>34</v>
      </c>
      <c r="M797" s="15" t="s">
        <v>92</v>
      </c>
      <c r="N797" s="115">
        <v>3</v>
      </c>
      <c r="O797" s="173">
        <v>72.5</v>
      </c>
      <c r="P797" s="41" t="s">
        <v>323</v>
      </c>
      <c r="Q797" s="129">
        <v>217.5</v>
      </c>
      <c r="R797" s="129">
        <v>217.5</v>
      </c>
    </row>
    <row r="798" spans="1:18" ht="27.6" x14ac:dyDescent="0.3">
      <c r="A798" s="21" t="s">
        <v>18</v>
      </c>
      <c r="B798" s="21" t="s">
        <v>682</v>
      </c>
      <c r="C798" s="76" t="s">
        <v>20</v>
      </c>
      <c r="D798" s="70" t="s">
        <v>492</v>
      </c>
      <c r="E798" s="76" t="s">
        <v>493</v>
      </c>
      <c r="F798" s="70" t="s">
        <v>22</v>
      </c>
      <c r="G798" s="15">
        <v>21101</v>
      </c>
      <c r="H798" s="15" t="s">
        <v>118</v>
      </c>
      <c r="I798" s="15" t="s">
        <v>1177</v>
      </c>
      <c r="J798" s="15" t="s">
        <v>1178</v>
      </c>
      <c r="K798" s="143" t="s">
        <v>460</v>
      </c>
      <c r="L798" s="15" t="s">
        <v>34</v>
      </c>
      <c r="M798" s="15" t="s">
        <v>104</v>
      </c>
      <c r="N798" s="115">
        <v>47</v>
      </c>
      <c r="O798" s="173">
        <v>74.112399999999994</v>
      </c>
      <c r="P798" s="41" t="s">
        <v>323</v>
      </c>
      <c r="Q798" s="129">
        <v>3483.2827999999995</v>
      </c>
      <c r="R798" s="129">
        <v>3483.2827999999995</v>
      </c>
    </row>
    <row r="799" spans="1:18" ht="55.2" x14ac:dyDescent="0.3">
      <c r="A799" s="21" t="s">
        <v>18</v>
      </c>
      <c r="B799" s="21" t="s">
        <v>682</v>
      </c>
      <c r="C799" s="76" t="s">
        <v>20</v>
      </c>
      <c r="D799" s="70" t="s">
        <v>21</v>
      </c>
      <c r="E799" s="76" t="s">
        <v>20</v>
      </c>
      <c r="F799" s="70" t="s">
        <v>22</v>
      </c>
      <c r="G799" s="15">
        <v>21101</v>
      </c>
      <c r="H799" s="15" t="s">
        <v>118</v>
      </c>
      <c r="I799" s="15" t="s">
        <v>125</v>
      </c>
      <c r="J799" s="15" t="s">
        <v>1179</v>
      </c>
      <c r="K799" s="143" t="s">
        <v>460</v>
      </c>
      <c r="L799" s="15" t="s">
        <v>34</v>
      </c>
      <c r="M799" s="15" t="s">
        <v>84</v>
      </c>
      <c r="N799" s="115">
        <v>40</v>
      </c>
      <c r="O799" s="173">
        <v>143.54999999999998</v>
      </c>
      <c r="P799" s="41" t="s">
        <v>323</v>
      </c>
      <c r="Q799" s="129">
        <v>5741.9999999999991</v>
      </c>
      <c r="R799" s="129">
        <v>5741.9999999999991</v>
      </c>
    </row>
    <row r="800" spans="1:18" x14ac:dyDescent="0.3">
      <c r="A800" s="21" t="s">
        <v>18</v>
      </c>
      <c r="B800" s="21" t="s">
        <v>682</v>
      </c>
      <c r="C800" s="76" t="s">
        <v>20</v>
      </c>
      <c r="D800" s="70" t="s">
        <v>21</v>
      </c>
      <c r="E800" s="76" t="s">
        <v>20</v>
      </c>
      <c r="F800" s="70" t="s">
        <v>22</v>
      </c>
      <c r="G800" s="15">
        <v>21101</v>
      </c>
      <c r="H800" s="15" t="s">
        <v>118</v>
      </c>
      <c r="I800" s="15" t="s">
        <v>631</v>
      </c>
      <c r="J800" s="15" t="s">
        <v>380</v>
      </c>
      <c r="K800" s="143" t="s">
        <v>460</v>
      </c>
      <c r="L800" s="15" t="s">
        <v>34</v>
      </c>
      <c r="M800" s="15" t="s">
        <v>104</v>
      </c>
      <c r="N800" s="115">
        <v>200</v>
      </c>
      <c r="O800" s="173">
        <v>1.2876000000000001</v>
      </c>
      <c r="P800" s="41" t="s">
        <v>323</v>
      </c>
      <c r="Q800" s="129">
        <v>257.52000000000004</v>
      </c>
      <c r="R800" s="129">
        <v>257.52000000000004</v>
      </c>
    </row>
    <row r="801" spans="1:18" x14ac:dyDescent="0.3">
      <c r="A801" s="21" t="s">
        <v>18</v>
      </c>
      <c r="B801" s="21" t="s">
        <v>682</v>
      </c>
      <c r="C801" s="76" t="s">
        <v>20</v>
      </c>
      <c r="D801" s="70" t="s">
        <v>21</v>
      </c>
      <c r="E801" s="76" t="s">
        <v>20</v>
      </c>
      <c r="F801" s="70" t="s">
        <v>22</v>
      </c>
      <c r="G801" s="15">
        <v>21101</v>
      </c>
      <c r="H801" s="15" t="s">
        <v>118</v>
      </c>
      <c r="I801" s="15" t="s">
        <v>381</v>
      </c>
      <c r="J801" s="15" t="s">
        <v>382</v>
      </c>
      <c r="K801" s="143" t="s">
        <v>460</v>
      </c>
      <c r="L801" s="15" t="s">
        <v>34</v>
      </c>
      <c r="M801" s="15" t="s">
        <v>84</v>
      </c>
      <c r="N801" s="115">
        <v>2</v>
      </c>
      <c r="O801" s="173">
        <v>223.94959999999998</v>
      </c>
      <c r="P801" s="41" t="s">
        <v>323</v>
      </c>
      <c r="Q801" s="129">
        <v>447.89919999999995</v>
      </c>
      <c r="R801" s="129">
        <v>447.89919999999995</v>
      </c>
    </row>
    <row r="802" spans="1:18" x14ac:dyDescent="0.3">
      <c r="A802" s="21" t="s">
        <v>18</v>
      </c>
      <c r="B802" s="21" t="s">
        <v>682</v>
      </c>
      <c r="C802" s="76" t="s">
        <v>20</v>
      </c>
      <c r="D802" s="70" t="s">
        <v>21</v>
      </c>
      <c r="E802" s="76" t="s">
        <v>20</v>
      </c>
      <c r="F802" s="70" t="s">
        <v>22</v>
      </c>
      <c r="G802" s="15">
        <v>21101</v>
      </c>
      <c r="H802" s="15" t="s">
        <v>118</v>
      </c>
      <c r="I802" s="15" t="s">
        <v>208</v>
      </c>
      <c r="J802" s="15" t="s">
        <v>209</v>
      </c>
      <c r="K802" s="143" t="s">
        <v>460</v>
      </c>
      <c r="L802" s="15" t="s">
        <v>34</v>
      </c>
      <c r="M802" s="15" t="s">
        <v>104</v>
      </c>
      <c r="N802" s="115">
        <v>200</v>
      </c>
      <c r="O802" s="173">
        <v>2.4824000000000002</v>
      </c>
      <c r="P802" s="41" t="s">
        <v>323</v>
      </c>
      <c r="Q802" s="129">
        <v>496.48</v>
      </c>
      <c r="R802" s="129">
        <v>496.48</v>
      </c>
    </row>
    <row r="803" spans="1:18" ht="27.6" x14ac:dyDescent="0.3">
      <c r="A803" s="21" t="s">
        <v>18</v>
      </c>
      <c r="B803" s="21" t="s">
        <v>682</v>
      </c>
      <c r="C803" s="76" t="s">
        <v>20</v>
      </c>
      <c r="D803" s="70" t="s">
        <v>21</v>
      </c>
      <c r="E803" s="76" t="s">
        <v>20</v>
      </c>
      <c r="F803" s="70" t="s">
        <v>22</v>
      </c>
      <c r="G803" s="15">
        <v>21101</v>
      </c>
      <c r="H803" s="15" t="s">
        <v>118</v>
      </c>
      <c r="I803" s="15" t="s">
        <v>501</v>
      </c>
      <c r="J803" s="15" t="s">
        <v>502</v>
      </c>
      <c r="K803" s="143" t="s">
        <v>460</v>
      </c>
      <c r="L803" s="15" t="s">
        <v>34</v>
      </c>
      <c r="M803" s="15" t="s">
        <v>104</v>
      </c>
      <c r="N803" s="115">
        <v>21</v>
      </c>
      <c r="O803" s="173">
        <v>1.2063999999999999</v>
      </c>
      <c r="P803" s="41" t="s">
        <v>323</v>
      </c>
      <c r="Q803" s="129">
        <v>25.334399999999999</v>
      </c>
      <c r="R803" s="129">
        <v>25.334399999999999</v>
      </c>
    </row>
    <row r="804" spans="1:18" ht="41.4" x14ac:dyDescent="0.3">
      <c r="A804" s="21" t="s">
        <v>18</v>
      </c>
      <c r="B804" s="21" t="s">
        <v>682</v>
      </c>
      <c r="C804" s="76" t="s">
        <v>20</v>
      </c>
      <c r="D804" s="70" t="s">
        <v>21</v>
      </c>
      <c r="E804" s="76" t="s">
        <v>20</v>
      </c>
      <c r="F804" s="70" t="s">
        <v>22</v>
      </c>
      <c r="G804" s="15">
        <v>21101</v>
      </c>
      <c r="H804" s="15" t="s">
        <v>118</v>
      </c>
      <c r="I804" s="15" t="s">
        <v>500</v>
      </c>
      <c r="J804" s="15" t="s">
        <v>1180</v>
      </c>
      <c r="K804" s="143" t="s">
        <v>460</v>
      </c>
      <c r="L804" s="15" t="s">
        <v>34</v>
      </c>
      <c r="M804" s="15" t="s">
        <v>452</v>
      </c>
      <c r="N804" s="115">
        <v>4</v>
      </c>
      <c r="O804" s="173">
        <v>11.820399999999999</v>
      </c>
      <c r="P804" s="41" t="s">
        <v>323</v>
      </c>
      <c r="Q804" s="129">
        <v>47.281599999999997</v>
      </c>
      <c r="R804" s="129">
        <v>47.281599999999997</v>
      </c>
    </row>
    <row r="805" spans="1:18" ht="41.4" x14ac:dyDescent="0.3">
      <c r="A805" s="21" t="s">
        <v>18</v>
      </c>
      <c r="B805" s="21" t="s">
        <v>682</v>
      </c>
      <c r="C805" s="76" t="s">
        <v>20</v>
      </c>
      <c r="D805" s="70" t="s">
        <v>21</v>
      </c>
      <c r="E805" s="76" t="s">
        <v>20</v>
      </c>
      <c r="F805" s="70" t="s">
        <v>22</v>
      </c>
      <c r="G805" s="15">
        <v>21101</v>
      </c>
      <c r="H805" s="15" t="s">
        <v>118</v>
      </c>
      <c r="I805" s="15" t="s">
        <v>942</v>
      </c>
      <c r="J805" s="15" t="s">
        <v>1181</v>
      </c>
      <c r="K805" s="143" t="s">
        <v>460</v>
      </c>
      <c r="L805" s="15" t="s">
        <v>34</v>
      </c>
      <c r="M805" s="15" t="s">
        <v>104</v>
      </c>
      <c r="N805" s="115">
        <v>2</v>
      </c>
      <c r="O805" s="173">
        <v>25.775199999999998</v>
      </c>
      <c r="P805" s="41" t="s">
        <v>323</v>
      </c>
      <c r="Q805" s="129">
        <v>51.550399999999996</v>
      </c>
      <c r="R805" s="129">
        <v>51.550399999999996</v>
      </c>
    </row>
    <row r="806" spans="1:18" ht="41.4" x14ac:dyDescent="0.3">
      <c r="A806" s="21" t="s">
        <v>18</v>
      </c>
      <c r="B806" s="21" t="s">
        <v>682</v>
      </c>
      <c r="C806" s="76" t="s">
        <v>20</v>
      </c>
      <c r="D806" s="70" t="s">
        <v>21</v>
      </c>
      <c r="E806" s="76" t="s">
        <v>20</v>
      </c>
      <c r="F806" s="70" t="s">
        <v>22</v>
      </c>
      <c r="G806" s="15">
        <v>21101</v>
      </c>
      <c r="H806" s="15" t="s">
        <v>118</v>
      </c>
      <c r="I806" s="15" t="s">
        <v>450</v>
      </c>
      <c r="J806" s="15" t="s">
        <v>1182</v>
      </c>
      <c r="K806" s="143" t="s">
        <v>460</v>
      </c>
      <c r="L806" s="15" t="s">
        <v>34</v>
      </c>
      <c r="M806" s="15" t="s">
        <v>452</v>
      </c>
      <c r="N806" s="115">
        <v>4</v>
      </c>
      <c r="O806" s="173">
        <v>49.949599999999997</v>
      </c>
      <c r="P806" s="41" t="s">
        <v>323</v>
      </c>
      <c r="Q806" s="129">
        <v>199.79839999999999</v>
      </c>
      <c r="R806" s="129">
        <v>199.79839999999999</v>
      </c>
    </row>
    <row r="807" spans="1:18" ht="27.6" x14ac:dyDescent="0.3">
      <c r="A807" s="21" t="s">
        <v>18</v>
      </c>
      <c r="B807" s="21" t="s">
        <v>682</v>
      </c>
      <c r="C807" s="76" t="s">
        <v>20</v>
      </c>
      <c r="D807" s="70" t="s">
        <v>21</v>
      </c>
      <c r="E807" s="76" t="s">
        <v>20</v>
      </c>
      <c r="F807" s="70" t="s">
        <v>22</v>
      </c>
      <c r="G807" s="15">
        <v>21101</v>
      </c>
      <c r="H807" s="15" t="s">
        <v>118</v>
      </c>
      <c r="I807" s="15" t="s">
        <v>220</v>
      </c>
      <c r="J807" s="15" t="s">
        <v>642</v>
      </c>
      <c r="K807" s="143" t="s">
        <v>460</v>
      </c>
      <c r="L807" s="15" t="s">
        <v>34</v>
      </c>
      <c r="M807" s="15" t="s">
        <v>104</v>
      </c>
      <c r="N807" s="115">
        <v>24</v>
      </c>
      <c r="O807" s="173">
        <v>2.8188</v>
      </c>
      <c r="P807" s="41" t="s">
        <v>323</v>
      </c>
      <c r="Q807" s="129">
        <v>67.651200000000003</v>
      </c>
      <c r="R807" s="129">
        <v>67.651200000000003</v>
      </c>
    </row>
    <row r="808" spans="1:18" ht="41.4" x14ac:dyDescent="0.3">
      <c r="A808" s="21" t="s">
        <v>18</v>
      </c>
      <c r="B808" s="21" t="s">
        <v>682</v>
      </c>
      <c r="C808" s="76" t="s">
        <v>20</v>
      </c>
      <c r="D808" s="70" t="s">
        <v>21</v>
      </c>
      <c r="E808" s="76" t="s">
        <v>20</v>
      </c>
      <c r="F808" s="70" t="s">
        <v>22</v>
      </c>
      <c r="G808" s="15">
        <v>21101</v>
      </c>
      <c r="H808" s="15" t="s">
        <v>118</v>
      </c>
      <c r="I808" s="15" t="s">
        <v>801</v>
      </c>
      <c r="J808" s="15" t="s">
        <v>1183</v>
      </c>
      <c r="K808" s="143" t="s">
        <v>460</v>
      </c>
      <c r="L808" s="15" t="s">
        <v>34</v>
      </c>
      <c r="M808" s="15" t="s">
        <v>104</v>
      </c>
      <c r="N808" s="115">
        <v>2</v>
      </c>
      <c r="O808" s="173">
        <v>159.5</v>
      </c>
      <c r="P808" s="41" t="s">
        <v>323</v>
      </c>
      <c r="Q808" s="129">
        <v>319</v>
      </c>
      <c r="R808" s="129">
        <v>319</v>
      </c>
    </row>
    <row r="809" spans="1:18" ht="82.8" x14ac:dyDescent="0.3">
      <c r="A809" s="21" t="s">
        <v>18</v>
      </c>
      <c r="B809" s="21" t="s">
        <v>682</v>
      </c>
      <c r="C809" s="76" t="s">
        <v>20</v>
      </c>
      <c r="D809" s="70" t="s">
        <v>21</v>
      </c>
      <c r="E809" s="76" t="s">
        <v>20</v>
      </c>
      <c r="F809" s="70" t="s">
        <v>22</v>
      </c>
      <c r="G809" s="15">
        <v>21101</v>
      </c>
      <c r="H809" s="15" t="s">
        <v>118</v>
      </c>
      <c r="I809" s="15" t="s">
        <v>212</v>
      </c>
      <c r="J809" s="15" t="s">
        <v>1184</v>
      </c>
      <c r="K809" s="143" t="s">
        <v>460</v>
      </c>
      <c r="L809" s="15" t="s">
        <v>34</v>
      </c>
      <c r="M809" s="15" t="s">
        <v>114</v>
      </c>
      <c r="N809" s="115">
        <v>3</v>
      </c>
      <c r="O809" s="173">
        <v>24.8124</v>
      </c>
      <c r="P809" s="41" t="s">
        <v>323</v>
      </c>
      <c r="Q809" s="129">
        <v>74.437200000000004</v>
      </c>
      <c r="R809" s="129">
        <v>74.437200000000004</v>
      </c>
    </row>
    <row r="810" spans="1:18" ht="55.2" x14ac:dyDescent="0.3">
      <c r="A810" s="21" t="s">
        <v>18</v>
      </c>
      <c r="B810" s="21" t="s">
        <v>682</v>
      </c>
      <c r="C810" s="76" t="s">
        <v>20</v>
      </c>
      <c r="D810" s="70" t="s">
        <v>148</v>
      </c>
      <c r="E810" s="76" t="s">
        <v>149</v>
      </c>
      <c r="F810" s="70" t="s">
        <v>22</v>
      </c>
      <c r="G810" s="15">
        <v>21101</v>
      </c>
      <c r="H810" s="15" t="s">
        <v>118</v>
      </c>
      <c r="I810" s="15" t="s">
        <v>125</v>
      </c>
      <c r="J810" s="15" t="s">
        <v>1179</v>
      </c>
      <c r="K810" s="143" t="s">
        <v>460</v>
      </c>
      <c r="L810" s="15" t="s">
        <v>34</v>
      </c>
      <c r="M810" s="15" t="s">
        <v>84</v>
      </c>
      <c r="N810" s="115">
        <v>10</v>
      </c>
      <c r="O810" s="173">
        <v>143.54999999999998</v>
      </c>
      <c r="P810" s="41" t="s">
        <v>323</v>
      </c>
      <c r="Q810" s="129">
        <v>1435.4999999999998</v>
      </c>
      <c r="R810" s="129">
        <v>1435.4999999999998</v>
      </c>
    </row>
    <row r="811" spans="1:18" ht="27.6" x14ac:dyDescent="0.3">
      <c r="A811" s="21" t="s">
        <v>18</v>
      </c>
      <c r="B811" s="21" t="s">
        <v>682</v>
      </c>
      <c r="C811" s="76" t="s">
        <v>20</v>
      </c>
      <c r="D811" s="70" t="s">
        <v>148</v>
      </c>
      <c r="E811" s="76" t="s">
        <v>149</v>
      </c>
      <c r="F811" s="70" t="s">
        <v>22</v>
      </c>
      <c r="G811" s="15">
        <v>21101</v>
      </c>
      <c r="H811" s="15" t="s">
        <v>118</v>
      </c>
      <c r="I811" s="15" t="s">
        <v>1177</v>
      </c>
      <c r="J811" s="15" t="s">
        <v>1178</v>
      </c>
      <c r="K811" s="143" t="s">
        <v>460</v>
      </c>
      <c r="L811" s="15" t="s">
        <v>34</v>
      </c>
      <c r="M811" s="15" t="s">
        <v>104</v>
      </c>
      <c r="N811" s="115">
        <v>41</v>
      </c>
      <c r="O811" s="173">
        <v>74.112399999999994</v>
      </c>
      <c r="P811" s="41" t="s">
        <v>323</v>
      </c>
      <c r="Q811" s="129">
        <v>3038.6083999999996</v>
      </c>
      <c r="R811" s="129">
        <v>3038.6083999999996</v>
      </c>
    </row>
    <row r="812" spans="1:18" x14ac:dyDescent="0.3">
      <c r="A812" s="21" t="s">
        <v>18</v>
      </c>
      <c r="B812" s="21" t="s">
        <v>682</v>
      </c>
      <c r="C812" s="76" t="s">
        <v>20</v>
      </c>
      <c r="D812" s="70" t="s">
        <v>37</v>
      </c>
      <c r="E812" s="76" t="s">
        <v>38</v>
      </c>
      <c r="F812" s="70" t="s">
        <v>41</v>
      </c>
      <c r="G812" s="15">
        <v>24601</v>
      </c>
      <c r="H812" s="15" t="s">
        <v>112</v>
      </c>
      <c r="I812" s="15" t="s">
        <v>653</v>
      </c>
      <c r="J812" s="15" t="s">
        <v>654</v>
      </c>
      <c r="K812" s="143"/>
      <c r="L812" s="15"/>
      <c r="M812" s="15" t="s">
        <v>104</v>
      </c>
      <c r="N812" s="115">
        <v>3</v>
      </c>
      <c r="O812" s="173">
        <v>788.8</v>
      </c>
      <c r="P812" s="41" t="s">
        <v>36</v>
      </c>
      <c r="Q812" s="129">
        <v>2366.3999999999996</v>
      </c>
      <c r="R812" s="129">
        <v>2366.3999999999996</v>
      </c>
    </row>
    <row r="813" spans="1:18" x14ac:dyDescent="0.3">
      <c r="A813" s="21" t="s">
        <v>18</v>
      </c>
      <c r="B813" s="21" t="s">
        <v>682</v>
      </c>
      <c r="C813" s="76" t="s">
        <v>20</v>
      </c>
      <c r="D813" s="70" t="s">
        <v>37</v>
      </c>
      <c r="E813" s="76" t="s">
        <v>38</v>
      </c>
      <c r="F813" s="70" t="s">
        <v>41</v>
      </c>
      <c r="G813" s="15">
        <v>24601</v>
      </c>
      <c r="H813" s="15" t="s">
        <v>112</v>
      </c>
      <c r="I813" s="15" t="s">
        <v>533</v>
      </c>
      <c r="J813" s="15" t="s">
        <v>534</v>
      </c>
      <c r="K813" s="143"/>
      <c r="L813" s="15"/>
      <c r="M813" s="15" t="s">
        <v>104</v>
      </c>
      <c r="N813" s="115">
        <v>1</v>
      </c>
      <c r="O813" s="173">
        <v>215.76</v>
      </c>
      <c r="P813" s="41" t="s">
        <v>36</v>
      </c>
      <c r="Q813" s="129">
        <v>215.76</v>
      </c>
      <c r="R813" s="129">
        <v>215.76</v>
      </c>
    </row>
    <row r="814" spans="1:18" x14ac:dyDescent="0.3">
      <c r="A814" s="21" t="s">
        <v>18</v>
      </c>
      <c r="B814" s="21" t="s">
        <v>682</v>
      </c>
      <c r="C814" s="76" t="s">
        <v>20</v>
      </c>
      <c r="D814" s="70" t="s">
        <v>37</v>
      </c>
      <c r="E814" s="76" t="s">
        <v>38</v>
      </c>
      <c r="F814" s="70" t="s">
        <v>41</v>
      </c>
      <c r="G814" s="15">
        <v>24601</v>
      </c>
      <c r="H814" s="15" t="s">
        <v>112</v>
      </c>
      <c r="I814" s="15" t="s">
        <v>252</v>
      </c>
      <c r="J814" s="15" t="s">
        <v>253</v>
      </c>
      <c r="K814" s="143"/>
      <c r="L814" s="15"/>
      <c r="M814" s="15" t="s">
        <v>104</v>
      </c>
      <c r="N814" s="115">
        <v>4</v>
      </c>
      <c r="O814" s="173">
        <v>800.4</v>
      </c>
      <c r="P814" s="41" t="s">
        <v>36</v>
      </c>
      <c r="Q814" s="129">
        <v>3201.6</v>
      </c>
      <c r="R814" s="129">
        <v>3201.6</v>
      </c>
    </row>
    <row r="815" spans="1:18" x14ac:dyDescent="0.3">
      <c r="A815" s="21" t="s">
        <v>18</v>
      </c>
      <c r="B815" s="21" t="s">
        <v>682</v>
      </c>
      <c r="C815" s="76" t="s">
        <v>20</v>
      </c>
      <c r="D815" s="70" t="s">
        <v>21</v>
      </c>
      <c r="E815" s="76" t="s">
        <v>20</v>
      </c>
      <c r="F815" s="70" t="s">
        <v>22</v>
      </c>
      <c r="G815" s="15">
        <v>24601</v>
      </c>
      <c r="H815" s="15" t="s">
        <v>112</v>
      </c>
      <c r="I815" s="15" t="s">
        <v>1185</v>
      </c>
      <c r="J815" s="15" t="s">
        <v>1186</v>
      </c>
      <c r="K815" s="143"/>
      <c r="L815" s="15"/>
      <c r="M815" s="15" t="s">
        <v>104</v>
      </c>
      <c r="N815" s="115">
        <v>14</v>
      </c>
      <c r="O815" s="173">
        <v>77.058800000000005</v>
      </c>
      <c r="P815" s="41" t="s">
        <v>36</v>
      </c>
      <c r="Q815" s="129">
        <v>1078.8232</v>
      </c>
      <c r="R815" s="129">
        <v>1078.8232</v>
      </c>
    </row>
    <row r="816" spans="1:18" ht="69" x14ac:dyDescent="0.3">
      <c r="A816" s="21" t="s">
        <v>18</v>
      </c>
      <c r="B816" s="21" t="s">
        <v>682</v>
      </c>
      <c r="C816" s="76" t="s">
        <v>20</v>
      </c>
      <c r="D816" s="70" t="s">
        <v>37</v>
      </c>
      <c r="E816" s="76" t="s">
        <v>40</v>
      </c>
      <c r="F816" s="70" t="s">
        <v>41</v>
      </c>
      <c r="G816" s="15">
        <v>26102</v>
      </c>
      <c r="H816" s="15" t="s">
        <v>42</v>
      </c>
      <c r="I816" s="15" t="s">
        <v>43</v>
      </c>
      <c r="J816" s="15" t="s">
        <v>683</v>
      </c>
      <c r="K816" s="143" t="s">
        <v>33</v>
      </c>
      <c r="L816" s="15" t="s">
        <v>34</v>
      </c>
      <c r="M816" s="15" t="s">
        <v>73</v>
      </c>
      <c r="N816" s="115">
        <v>1</v>
      </c>
      <c r="O816" s="173">
        <v>6047</v>
      </c>
      <c r="P816" s="41" t="s">
        <v>323</v>
      </c>
      <c r="Q816" s="129">
        <v>6047</v>
      </c>
      <c r="R816" s="129">
        <v>6047</v>
      </c>
    </row>
    <row r="817" spans="1:18" ht="41.4" x14ac:dyDescent="0.3">
      <c r="A817" s="21" t="s">
        <v>18</v>
      </c>
      <c r="B817" s="21" t="s">
        <v>682</v>
      </c>
      <c r="C817" s="76" t="s">
        <v>20</v>
      </c>
      <c r="D817" s="70" t="s">
        <v>21</v>
      </c>
      <c r="E817" s="76" t="s">
        <v>20</v>
      </c>
      <c r="F817" s="70" t="s">
        <v>22</v>
      </c>
      <c r="G817" s="15">
        <v>33901</v>
      </c>
      <c r="H817" s="15" t="s">
        <v>46</v>
      </c>
      <c r="I817" s="15"/>
      <c r="J817" s="15" t="s">
        <v>684</v>
      </c>
      <c r="K817" s="143" t="s">
        <v>33</v>
      </c>
      <c r="L817" s="15" t="s">
        <v>34</v>
      </c>
      <c r="M817" s="15" t="s">
        <v>35</v>
      </c>
      <c r="N817" s="115">
        <v>1</v>
      </c>
      <c r="O817" s="173">
        <v>70.150000000000006</v>
      </c>
      <c r="P817" s="41" t="s">
        <v>323</v>
      </c>
      <c r="Q817" s="129">
        <v>70.150000000000006</v>
      </c>
      <c r="R817" s="129">
        <v>70.150000000000006</v>
      </c>
    </row>
    <row r="818" spans="1:18" ht="69" x14ac:dyDescent="0.3">
      <c r="A818" s="21" t="s">
        <v>18</v>
      </c>
      <c r="B818" s="21" t="s">
        <v>682</v>
      </c>
      <c r="C818" s="76" t="s">
        <v>20</v>
      </c>
      <c r="D818" s="70" t="s">
        <v>37</v>
      </c>
      <c r="E818" s="76" t="s">
        <v>38</v>
      </c>
      <c r="F818" s="70" t="s">
        <v>41</v>
      </c>
      <c r="G818" s="15">
        <v>26103</v>
      </c>
      <c r="H818" s="15" t="s">
        <v>30</v>
      </c>
      <c r="I818" s="15" t="s">
        <v>43</v>
      </c>
      <c r="J818" s="15" t="s">
        <v>685</v>
      </c>
      <c r="K818" s="143" t="s">
        <v>33</v>
      </c>
      <c r="L818" s="15" t="s">
        <v>34</v>
      </c>
      <c r="M818" s="15" t="s">
        <v>73</v>
      </c>
      <c r="N818" s="115">
        <v>1</v>
      </c>
      <c r="O818" s="173">
        <v>2000</v>
      </c>
      <c r="P818" s="41" t="s">
        <v>323</v>
      </c>
      <c r="Q818" s="129">
        <v>2000</v>
      </c>
      <c r="R818" s="129">
        <v>2000</v>
      </c>
    </row>
    <row r="819" spans="1:18" ht="41.4" x14ac:dyDescent="0.3">
      <c r="A819" s="21" t="s">
        <v>18</v>
      </c>
      <c r="B819" s="21" t="s">
        <v>682</v>
      </c>
      <c r="C819" s="76" t="s">
        <v>20</v>
      </c>
      <c r="D819" s="70" t="s">
        <v>21</v>
      </c>
      <c r="E819" s="76" t="s">
        <v>20</v>
      </c>
      <c r="F819" s="70" t="s">
        <v>22</v>
      </c>
      <c r="G819" s="15">
        <v>33901</v>
      </c>
      <c r="H819" s="15" t="s">
        <v>46</v>
      </c>
      <c r="I819" s="15"/>
      <c r="J819" s="15" t="s">
        <v>684</v>
      </c>
      <c r="K819" s="143" t="s">
        <v>33</v>
      </c>
      <c r="L819" s="15" t="s">
        <v>34</v>
      </c>
      <c r="M819" s="15" t="s">
        <v>35</v>
      </c>
      <c r="N819" s="115">
        <v>1</v>
      </c>
      <c r="O819" s="173">
        <v>23.2</v>
      </c>
      <c r="P819" s="41" t="s">
        <v>323</v>
      </c>
      <c r="Q819" s="129">
        <v>23.2</v>
      </c>
      <c r="R819" s="129">
        <v>23.2</v>
      </c>
    </row>
    <row r="820" spans="1:18" ht="41.4" x14ac:dyDescent="0.3">
      <c r="A820" s="21" t="s">
        <v>18</v>
      </c>
      <c r="B820" s="21" t="s">
        <v>682</v>
      </c>
      <c r="C820" s="76" t="s">
        <v>20</v>
      </c>
      <c r="D820" s="70" t="s">
        <v>21</v>
      </c>
      <c r="E820" s="76" t="s">
        <v>20</v>
      </c>
      <c r="F820" s="70" t="s">
        <v>22</v>
      </c>
      <c r="G820" s="15">
        <v>21401</v>
      </c>
      <c r="H820" s="15" t="s">
        <v>59</v>
      </c>
      <c r="I820" s="15" t="s">
        <v>62</v>
      </c>
      <c r="J820" s="15" t="s">
        <v>63</v>
      </c>
      <c r="K820" s="143" t="s">
        <v>60</v>
      </c>
      <c r="L820" s="15" t="s">
        <v>34</v>
      </c>
      <c r="M820" s="15" t="s">
        <v>104</v>
      </c>
      <c r="N820" s="115">
        <v>3</v>
      </c>
      <c r="O820" s="173">
        <v>133.39999999999998</v>
      </c>
      <c r="P820" s="41" t="s">
        <v>323</v>
      </c>
      <c r="Q820" s="129">
        <v>400.19999999999993</v>
      </c>
      <c r="R820" s="129">
        <v>400.19999999999993</v>
      </c>
    </row>
    <row r="821" spans="1:18" ht="41.4" x14ac:dyDescent="0.3">
      <c r="A821" s="21" t="s">
        <v>18</v>
      </c>
      <c r="B821" s="21" t="s">
        <v>682</v>
      </c>
      <c r="C821" s="76" t="s">
        <v>20</v>
      </c>
      <c r="D821" s="70" t="s">
        <v>21</v>
      </c>
      <c r="E821" s="76" t="s">
        <v>226</v>
      </c>
      <c r="F821" s="70" t="s">
        <v>163</v>
      </c>
      <c r="G821" s="15">
        <v>21401</v>
      </c>
      <c r="H821" s="15" t="s">
        <v>59</v>
      </c>
      <c r="I821" s="15" t="s">
        <v>598</v>
      </c>
      <c r="J821" s="15" t="s">
        <v>1187</v>
      </c>
      <c r="K821" s="143" t="s">
        <v>60</v>
      </c>
      <c r="L821" s="15" t="s">
        <v>34</v>
      </c>
      <c r="M821" s="15" t="s">
        <v>104</v>
      </c>
      <c r="N821" s="115">
        <v>3</v>
      </c>
      <c r="O821" s="173">
        <v>162.39999999999998</v>
      </c>
      <c r="P821" s="41" t="s">
        <v>323</v>
      </c>
      <c r="Q821" s="129">
        <v>487.19999999999993</v>
      </c>
      <c r="R821" s="129">
        <v>487.19999999999993</v>
      </c>
    </row>
    <row r="822" spans="1:18" ht="41.4" x14ac:dyDescent="0.3">
      <c r="A822" s="21" t="s">
        <v>18</v>
      </c>
      <c r="B822" s="21" t="s">
        <v>682</v>
      </c>
      <c r="C822" s="76" t="s">
        <v>20</v>
      </c>
      <c r="D822" s="70" t="s">
        <v>37</v>
      </c>
      <c r="E822" s="76" t="s">
        <v>38</v>
      </c>
      <c r="F822" s="70" t="s">
        <v>41</v>
      </c>
      <c r="G822" s="15">
        <v>21401</v>
      </c>
      <c r="H822" s="15" t="s">
        <v>59</v>
      </c>
      <c r="I822" s="15" t="s">
        <v>68</v>
      </c>
      <c r="J822" s="15" t="s">
        <v>69</v>
      </c>
      <c r="K822" s="143" t="s">
        <v>60</v>
      </c>
      <c r="L822" s="15" t="s">
        <v>34</v>
      </c>
      <c r="M822" s="15" t="s">
        <v>104</v>
      </c>
      <c r="N822" s="115">
        <v>1</v>
      </c>
      <c r="O822" s="173">
        <v>2900</v>
      </c>
      <c r="P822" s="41" t="s">
        <v>323</v>
      </c>
      <c r="Q822" s="129">
        <v>2900</v>
      </c>
      <c r="R822" s="129">
        <v>2900</v>
      </c>
    </row>
    <row r="823" spans="1:18" ht="41.4" x14ac:dyDescent="0.3">
      <c r="A823" s="21" t="s">
        <v>18</v>
      </c>
      <c r="B823" s="21" t="s">
        <v>682</v>
      </c>
      <c r="C823" s="76" t="s">
        <v>20</v>
      </c>
      <c r="D823" s="70" t="s">
        <v>37</v>
      </c>
      <c r="E823" s="76" t="s">
        <v>38</v>
      </c>
      <c r="F823" s="70" t="s">
        <v>41</v>
      </c>
      <c r="G823" s="15">
        <v>21401</v>
      </c>
      <c r="H823" s="15" t="s">
        <v>59</v>
      </c>
      <c r="I823" s="15" t="s">
        <v>62</v>
      </c>
      <c r="J823" s="15" t="s">
        <v>63</v>
      </c>
      <c r="K823" s="143" t="s">
        <v>60</v>
      </c>
      <c r="L823" s="15" t="s">
        <v>34</v>
      </c>
      <c r="M823" s="15" t="s">
        <v>104</v>
      </c>
      <c r="N823" s="115">
        <v>23</v>
      </c>
      <c r="O823" s="173">
        <v>133.39999999999998</v>
      </c>
      <c r="P823" s="41" t="s">
        <v>323</v>
      </c>
      <c r="Q823" s="129">
        <v>3068.1999999999994</v>
      </c>
      <c r="R823" s="129">
        <v>3068.1999999999994</v>
      </c>
    </row>
    <row r="824" spans="1:18" ht="41.4" x14ac:dyDescent="0.3">
      <c r="A824" s="21" t="s">
        <v>18</v>
      </c>
      <c r="B824" s="21" t="s">
        <v>682</v>
      </c>
      <c r="C824" s="76" t="s">
        <v>20</v>
      </c>
      <c r="D824" s="70" t="s">
        <v>21</v>
      </c>
      <c r="E824" s="76" t="s">
        <v>20</v>
      </c>
      <c r="F824" s="70" t="s">
        <v>22</v>
      </c>
      <c r="G824" s="15">
        <v>22104</v>
      </c>
      <c r="H824" s="15" t="s">
        <v>23</v>
      </c>
      <c r="I824" s="15" t="s">
        <v>90</v>
      </c>
      <c r="J824" s="15" t="s">
        <v>91</v>
      </c>
      <c r="K824" s="143"/>
      <c r="L824" s="15"/>
      <c r="M824" s="15" t="s">
        <v>92</v>
      </c>
      <c r="N824" s="115">
        <v>2</v>
      </c>
      <c r="O824" s="173">
        <v>300</v>
      </c>
      <c r="P824" s="41" t="s">
        <v>36</v>
      </c>
      <c r="Q824" s="129">
        <v>600</v>
      </c>
      <c r="R824" s="129">
        <v>600</v>
      </c>
    </row>
    <row r="825" spans="1:18" ht="55.2" x14ac:dyDescent="0.3">
      <c r="A825" s="21" t="s">
        <v>18</v>
      </c>
      <c r="B825" s="21" t="s">
        <v>682</v>
      </c>
      <c r="C825" s="76" t="s">
        <v>20</v>
      </c>
      <c r="D825" s="70" t="s">
        <v>148</v>
      </c>
      <c r="E825" s="76" t="s">
        <v>149</v>
      </c>
      <c r="F825" s="70" t="s">
        <v>22</v>
      </c>
      <c r="G825" s="15">
        <v>21101</v>
      </c>
      <c r="H825" s="15" t="s">
        <v>118</v>
      </c>
      <c r="I825" s="15" t="s">
        <v>1188</v>
      </c>
      <c r="J825" s="15" t="s">
        <v>1291</v>
      </c>
      <c r="K825" s="143"/>
      <c r="L825" s="15"/>
      <c r="M825" s="15" t="s">
        <v>114</v>
      </c>
      <c r="N825" s="115" t="s">
        <v>1189</v>
      </c>
      <c r="O825" s="173">
        <v>98.994399999999999</v>
      </c>
      <c r="P825" s="41" t="s">
        <v>36</v>
      </c>
      <c r="Q825" s="129">
        <v>98.994399999999999</v>
      </c>
      <c r="R825" s="129">
        <v>98.994399999999999</v>
      </c>
    </row>
    <row r="826" spans="1:18" ht="55.2" x14ac:dyDescent="0.3">
      <c r="A826" s="21" t="s">
        <v>18</v>
      </c>
      <c r="B826" s="21" t="s">
        <v>682</v>
      </c>
      <c r="C826" s="76" t="s">
        <v>20</v>
      </c>
      <c r="D826" s="70" t="s">
        <v>148</v>
      </c>
      <c r="E826" s="76" t="s">
        <v>149</v>
      </c>
      <c r="F826" s="70" t="s">
        <v>22</v>
      </c>
      <c r="G826" s="15">
        <v>21101</v>
      </c>
      <c r="H826" s="15" t="s">
        <v>118</v>
      </c>
      <c r="I826" s="15" t="s">
        <v>1190</v>
      </c>
      <c r="J826" s="15" t="s">
        <v>1292</v>
      </c>
      <c r="K826" s="143"/>
      <c r="L826" s="15"/>
      <c r="M826" s="15" t="s">
        <v>455</v>
      </c>
      <c r="N826" s="115" t="s">
        <v>1189</v>
      </c>
      <c r="O826" s="173">
        <v>170.51999999999998</v>
      </c>
      <c r="P826" s="41" t="s">
        <v>36</v>
      </c>
      <c r="Q826" s="129">
        <v>170.51999999999998</v>
      </c>
      <c r="R826" s="129">
        <v>170.51999999999998</v>
      </c>
    </row>
    <row r="827" spans="1:18" ht="55.2" x14ac:dyDescent="0.3">
      <c r="A827" s="21" t="s">
        <v>18</v>
      </c>
      <c r="B827" s="21" t="s">
        <v>682</v>
      </c>
      <c r="C827" s="76" t="s">
        <v>20</v>
      </c>
      <c r="D827" s="70" t="s">
        <v>148</v>
      </c>
      <c r="E827" s="76" t="s">
        <v>149</v>
      </c>
      <c r="F827" s="70" t="s">
        <v>22</v>
      </c>
      <c r="G827" s="15">
        <v>21101</v>
      </c>
      <c r="H827" s="15" t="s">
        <v>118</v>
      </c>
      <c r="I827" s="15" t="s">
        <v>946</v>
      </c>
      <c r="J827" s="15" t="s">
        <v>1293</v>
      </c>
      <c r="K827" s="143"/>
      <c r="L827" s="15"/>
      <c r="M827" s="15" t="s">
        <v>84</v>
      </c>
      <c r="N827" s="115" t="s">
        <v>1189</v>
      </c>
      <c r="O827" s="173">
        <v>179.22</v>
      </c>
      <c r="P827" s="41" t="s">
        <v>36</v>
      </c>
      <c r="Q827" s="129">
        <v>179.22</v>
      </c>
      <c r="R827" s="129">
        <v>179.22</v>
      </c>
    </row>
    <row r="828" spans="1:18" ht="41.4" x14ac:dyDescent="0.3">
      <c r="A828" s="21" t="s">
        <v>18</v>
      </c>
      <c r="B828" s="21" t="s">
        <v>682</v>
      </c>
      <c r="C828" s="76" t="s">
        <v>20</v>
      </c>
      <c r="D828" s="70" t="s">
        <v>148</v>
      </c>
      <c r="E828" s="76" t="s">
        <v>149</v>
      </c>
      <c r="F828" s="70" t="s">
        <v>22</v>
      </c>
      <c r="G828" s="15">
        <v>21101</v>
      </c>
      <c r="H828" s="15" t="s">
        <v>118</v>
      </c>
      <c r="I828" s="15" t="s">
        <v>946</v>
      </c>
      <c r="J828" s="15" t="s">
        <v>1294</v>
      </c>
      <c r="K828" s="143"/>
      <c r="L828" s="15"/>
      <c r="M828" s="15" t="s">
        <v>84</v>
      </c>
      <c r="N828" s="115" t="s">
        <v>1189</v>
      </c>
      <c r="O828" s="173">
        <v>299.0016</v>
      </c>
      <c r="P828" s="41" t="s">
        <v>36</v>
      </c>
      <c r="Q828" s="129">
        <v>299.0016</v>
      </c>
      <c r="R828" s="129">
        <v>299.0016</v>
      </c>
    </row>
    <row r="829" spans="1:18" x14ac:dyDescent="0.3">
      <c r="A829" s="21" t="s">
        <v>18</v>
      </c>
      <c r="B829" s="21" t="s">
        <v>682</v>
      </c>
      <c r="C829" s="76" t="s">
        <v>20</v>
      </c>
      <c r="D829" s="70" t="s">
        <v>492</v>
      </c>
      <c r="E829" s="76" t="s">
        <v>493</v>
      </c>
      <c r="F829" s="70" t="s">
        <v>22</v>
      </c>
      <c r="G829" s="15">
        <v>21101</v>
      </c>
      <c r="H829" s="15" t="s">
        <v>118</v>
      </c>
      <c r="I829" s="15" t="s">
        <v>1177</v>
      </c>
      <c r="J829" s="15" t="s">
        <v>1191</v>
      </c>
      <c r="K829" s="143" t="s">
        <v>460</v>
      </c>
      <c r="L829" s="15" t="s">
        <v>34</v>
      </c>
      <c r="M829" s="15" t="s">
        <v>104</v>
      </c>
      <c r="N829" s="115">
        <v>110</v>
      </c>
      <c r="O829" s="173">
        <v>74.112399999999994</v>
      </c>
      <c r="P829" s="41" t="s">
        <v>323</v>
      </c>
      <c r="Q829" s="129">
        <v>8152.3639999999996</v>
      </c>
      <c r="R829" s="129">
        <v>8152.3639999999996</v>
      </c>
    </row>
    <row r="830" spans="1:18" ht="27.6" x14ac:dyDescent="0.3">
      <c r="A830" s="21" t="s">
        <v>18</v>
      </c>
      <c r="B830" s="21" t="s">
        <v>682</v>
      </c>
      <c r="C830" s="76" t="s">
        <v>20</v>
      </c>
      <c r="D830" s="70" t="s">
        <v>492</v>
      </c>
      <c r="E830" s="76" t="s">
        <v>493</v>
      </c>
      <c r="F830" s="70" t="s">
        <v>22</v>
      </c>
      <c r="G830" s="15">
        <v>21101</v>
      </c>
      <c r="H830" s="15" t="s">
        <v>118</v>
      </c>
      <c r="I830" s="15" t="s">
        <v>612</v>
      </c>
      <c r="J830" s="15" t="s">
        <v>1192</v>
      </c>
      <c r="K830" s="143" t="s">
        <v>460</v>
      </c>
      <c r="L830" s="15" t="s">
        <v>34</v>
      </c>
      <c r="M830" s="15" t="s">
        <v>104</v>
      </c>
      <c r="N830" s="115">
        <v>8</v>
      </c>
      <c r="O830" s="173">
        <v>28.999999999999996</v>
      </c>
      <c r="P830" s="41" t="s">
        <v>323</v>
      </c>
      <c r="Q830" s="129">
        <v>231.99999999999997</v>
      </c>
      <c r="R830" s="129">
        <v>231.99999999999997</v>
      </c>
    </row>
    <row r="831" spans="1:18" ht="55.2" x14ac:dyDescent="0.3">
      <c r="A831" s="21" t="s">
        <v>18</v>
      </c>
      <c r="B831" s="21" t="s">
        <v>682</v>
      </c>
      <c r="C831" s="76" t="s">
        <v>20</v>
      </c>
      <c r="D831" s="70" t="s">
        <v>492</v>
      </c>
      <c r="E831" s="76" t="s">
        <v>493</v>
      </c>
      <c r="F831" s="70" t="s">
        <v>22</v>
      </c>
      <c r="G831" s="15">
        <v>21101</v>
      </c>
      <c r="H831" s="15" t="s">
        <v>118</v>
      </c>
      <c r="I831" s="15" t="s">
        <v>446</v>
      </c>
      <c r="J831" s="15" t="s">
        <v>1193</v>
      </c>
      <c r="K831" s="143" t="s">
        <v>460</v>
      </c>
      <c r="L831" s="15" t="s">
        <v>34</v>
      </c>
      <c r="M831" s="15" t="s">
        <v>104</v>
      </c>
      <c r="N831" s="115">
        <v>2</v>
      </c>
      <c r="O831" s="173">
        <v>28.999999999999996</v>
      </c>
      <c r="P831" s="41" t="s">
        <v>323</v>
      </c>
      <c r="Q831" s="129">
        <v>57.999999999999993</v>
      </c>
      <c r="R831" s="129">
        <v>57.999999999999993</v>
      </c>
    </row>
    <row r="832" spans="1:18" ht="55.2" x14ac:dyDescent="0.3">
      <c r="A832" s="21" t="s">
        <v>18</v>
      </c>
      <c r="B832" s="21" t="s">
        <v>682</v>
      </c>
      <c r="C832" s="76" t="s">
        <v>20</v>
      </c>
      <c r="D832" s="70" t="s">
        <v>492</v>
      </c>
      <c r="E832" s="76" t="s">
        <v>493</v>
      </c>
      <c r="F832" s="70" t="s">
        <v>22</v>
      </c>
      <c r="G832" s="15">
        <v>21101</v>
      </c>
      <c r="H832" s="15" t="s">
        <v>118</v>
      </c>
      <c r="I832" s="15" t="s">
        <v>125</v>
      </c>
      <c r="J832" s="15" t="s">
        <v>1194</v>
      </c>
      <c r="K832" s="143" t="s">
        <v>460</v>
      </c>
      <c r="L832" s="15" t="s">
        <v>34</v>
      </c>
      <c r="M832" s="15" t="s">
        <v>84</v>
      </c>
      <c r="N832" s="115">
        <v>8</v>
      </c>
      <c r="O832" s="173">
        <v>143.54999999999998</v>
      </c>
      <c r="P832" s="41" t="s">
        <v>323</v>
      </c>
      <c r="Q832" s="129">
        <v>1148.3999999999999</v>
      </c>
      <c r="R832" s="129">
        <v>1148.3999999999999</v>
      </c>
    </row>
    <row r="833" spans="1:18" ht="110.4" x14ac:dyDescent="0.3">
      <c r="A833" s="30" t="s">
        <v>18</v>
      </c>
      <c r="B833" s="30" t="s">
        <v>682</v>
      </c>
      <c r="C833" s="76" t="s">
        <v>20</v>
      </c>
      <c r="D833" s="70" t="s">
        <v>21</v>
      </c>
      <c r="E833" s="76" t="s">
        <v>20</v>
      </c>
      <c r="F833" s="70" t="s">
        <v>22</v>
      </c>
      <c r="G833" s="15">
        <v>39202</v>
      </c>
      <c r="H833" s="15" t="s">
        <v>687</v>
      </c>
      <c r="I833" s="15"/>
      <c r="J833" s="15" t="s">
        <v>1195</v>
      </c>
      <c r="K833" s="130" t="s">
        <v>255</v>
      </c>
      <c r="L833" s="15"/>
      <c r="M833" s="15" t="s">
        <v>35</v>
      </c>
      <c r="N833" s="115">
        <v>1</v>
      </c>
      <c r="O833" s="173">
        <v>58</v>
      </c>
      <c r="P833" s="41" t="s">
        <v>36</v>
      </c>
      <c r="Q833" s="129">
        <v>58</v>
      </c>
      <c r="R833" s="129">
        <v>58</v>
      </c>
    </row>
    <row r="834" spans="1:18" ht="110.4" x14ac:dyDescent="0.3">
      <c r="A834" s="30" t="s">
        <v>18</v>
      </c>
      <c r="B834" s="30" t="s">
        <v>682</v>
      </c>
      <c r="C834" s="76" t="s">
        <v>20</v>
      </c>
      <c r="D834" s="70" t="s">
        <v>21</v>
      </c>
      <c r="E834" s="76" t="s">
        <v>20</v>
      </c>
      <c r="F834" s="70" t="s">
        <v>22</v>
      </c>
      <c r="G834" s="15">
        <v>39202</v>
      </c>
      <c r="H834" s="15" t="s">
        <v>687</v>
      </c>
      <c r="I834" s="15"/>
      <c r="J834" s="15" t="s">
        <v>1195</v>
      </c>
      <c r="K834" s="130" t="s">
        <v>255</v>
      </c>
      <c r="L834" s="15"/>
      <c r="M834" s="15" t="s">
        <v>35</v>
      </c>
      <c r="N834" s="115">
        <v>1</v>
      </c>
      <c r="O834" s="173">
        <v>73</v>
      </c>
      <c r="P834" s="41" t="s">
        <v>36</v>
      </c>
      <c r="Q834" s="129">
        <v>73</v>
      </c>
      <c r="R834" s="129">
        <v>73</v>
      </c>
    </row>
    <row r="835" spans="1:18" ht="110.4" x14ac:dyDescent="0.3">
      <c r="A835" s="30" t="s">
        <v>18</v>
      </c>
      <c r="B835" s="30" t="s">
        <v>682</v>
      </c>
      <c r="C835" s="76" t="s">
        <v>20</v>
      </c>
      <c r="D835" s="70" t="s">
        <v>21</v>
      </c>
      <c r="E835" s="76" t="s">
        <v>20</v>
      </c>
      <c r="F835" s="70" t="s">
        <v>22</v>
      </c>
      <c r="G835" s="15">
        <v>39202</v>
      </c>
      <c r="H835" s="15" t="s">
        <v>687</v>
      </c>
      <c r="I835" s="15"/>
      <c r="J835" s="15" t="s">
        <v>1195</v>
      </c>
      <c r="K835" s="130" t="s">
        <v>255</v>
      </c>
      <c r="L835" s="15"/>
      <c r="M835" s="15" t="s">
        <v>35</v>
      </c>
      <c r="N835" s="115">
        <v>1</v>
      </c>
      <c r="O835" s="173">
        <v>127</v>
      </c>
      <c r="P835" s="41" t="s">
        <v>36</v>
      </c>
      <c r="Q835" s="129">
        <v>127</v>
      </c>
      <c r="R835" s="129">
        <v>127</v>
      </c>
    </row>
    <row r="836" spans="1:18" ht="27.6" x14ac:dyDescent="0.3">
      <c r="A836" s="30" t="s">
        <v>18</v>
      </c>
      <c r="B836" s="30" t="s">
        <v>682</v>
      </c>
      <c r="C836" s="76" t="s">
        <v>20</v>
      </c>
      <c r="D836" s="70" t="s">
        <v>492</v>
      </c>
      <c r="E836" s="76" t="s">
        <v>493</v>
      </c>
      <c r="F836" s="70" t="s">
        <v>22</v>
      </c>
      <c r="G836" s="15">
        <v>29401</v>
      </c>
      <c r="H836" s="15" t="s">
        <v>1196</v>
      </c>
      <c r="I836" s="15" t="s">
        <v>64</v>
      </c>
      <c r="J836" s="15" t="s">
        <v>65</v>
      </c>
      <c r="K836" s="130" t="s">
        <v>60</v>
      </c>
      <c r="L836" s="15" t="s">
        <v>34</v>
      </c>
      <c r="M836" s="15" t="s">
        <v>104</v>
      </c>
      <c r="N836" s="115">
        <v>1</v>
      </c>
      <c r="O836" s="173">
        <v>231.99999999999997</v>
      </c>
      <c r="P836" s="41" t="s">
        <v>323</v>
      </c>
      <c r="Q836" s="129">
        <v>231.99999999999997</v>
      </c>
      <c r="R836" s="129">
        <v>231.99999999999997</v>
      </c>
    </row>
    <row r="837" spans="1:18" ht="41.4" x14ac:dyDescent="0.3">
      <c r="A837" s="30" t="s">
        <v>18</v>
      </c>
      <c r="B837" s="30" t="s">
        <v>682</v>
      </c>
      <c r="C837" s="76" t="s">
        <v>20</v>
      </c>
      <c r="D837" s="70" t="s">
        <v>492</v>
      </c>
      <c r="E837" s="76" t="s">
        <v>493</v>
      </c>
      <c r="F837" s="70" t="s">
        <v>22</v>
      </c>
      <c r="G837" s="15">
        <v>21401</v>
      </c>
      <c r="H837" s="15" t="s">
        <v>59</v>
      </c>
      <c r="I837" s="15" t="s">
        <v>62</v>
      </c>
      <c r="J837" s="15" t="s">
        <v>63</v>
      </c>
      <c r="K837" s="130" t="s">
        <v>60</v>
      </c>
      <c r="L837" s="15" t="s">
        <v>34</v>
      </c>
      <c r="M837" s="15" t="s">
        <v>104</v>
      </c>
      <c r="N837" s="115">
        <v>4</v>
      </c>
      <c r="O837" s="173">
        <v>133.39999999999998</v>
      </c>
      <c r="P837" s="41" t="s">
        <v>323</v>
      </c>
      <c r="Q837" s="129">
        <v>533.59999999999991</v>
      </c>
      <c r="R837" s="129">
        <v>533.59999999999991</v>
      </c>
    </row>
    <row r="838" spans="1:18" x14ac:dyDescent="0.3">
      <c r="A838" s="30" t="s">
        <v>18</v>
      </c>
      <c r="B838" s="30" t="s">
        <v>682</v>
      </c>
      <c r="C838" s="76" t="s">
        <v>20</v>
      </c>
      <c r="D838" s="70" t="s">
        <v>21</v>
      </c>
      <c r="E838" s="76" t="s">
        <v>226</v>
      </c>
      <c r="F838" s="70" t="s">
        <v>163</v>
      </c>
      <c r="G838" s="15">
        <v>21601</v>
      </c>
      <c r="H838" s="15" t="s">
        <v>164</v>
      </c>
      <c r="I838" s="15" t="s">
        <v>167</v>
      </c>
      <c r="J838" s="15" t="s">
        <v>168</v>
      </c>
      <c r="K838" s="130" t="s">
        <v>460</v>
      </c>
      <c r="L838" s="15" t="s">
        <v>34</v>
      </c>
      <c r="M838" s="15" t="s">
        <v>104</v>
      </c>
      <c r="N838" s="115">
        <v>1</v>
      </c>
      <c r="O838" s="173">
        <v>138.0052</v>
      </c>
      <c r="P838" s="41" t="s">
        <v>323</v>
      </c>
      <c r="Q838" s="129">
        <v>138.0052</v>
      </c>
      <c r="R838" s="129">
        <v>138.0052</v>
      </c>
    </row>
    <row r="839" spans="1:18" ht="27.6" x14ac:dyDescent="0.3">
      <c r="A839" s="30" t="s">
        <v>18</v>
      </c>
      <c r="B839" s="30" t="s">
        <v>682</v>
      </c>
      <c r="C839" s="76" t="s">
        <v>20</v>
      </c>
      <c r="D839" s="70" t="s">
        <v>21</v>
      </c>
      <c r="E839" s="76" t="s">
        <v>226</v>
      </c>
      <c r="F839" s="70" t="s">
        <v>163</v>
      </c>
      <c r="G839" s="15">
        <v>21601</v>
      </c>
      <c r="H839" s="15" t="s">
        <v>164</v>
      </c>
      <c r="I839" s="15" t="s">
        <v>677</v>
      </c>
      <c r="J839" s="15" t="s">
        <v>1197</v>
      </c>
      <c r="K839" s="130" t="s">
        <v>460</v>
      </c>
      <c r="L839" s="15" t="s">
        <v>34</v>
      </c>
      <c r="M839" s="15" t="s">
        <v>104</v>
      </c>
      <c r="N839" s="115">
        <v>3</v>
      </c>
      <c r="O839" s="173">
        <v>281.99599999999998</v>
      </c>
      <c r="P839" s="41" t="s">
        <v>323</v>
      </c>
      <c r="Q839" s="129">
        <v>845.98799999999994</v>
      </c>
      <c r="R839" s="129">
        <v>845.98799999999994</v>
      </c>
    </row>
    <row r="840" spans="1:18" x14ac:dyDescent="0.3">
      <c r="A840" s="30" t="s">
        <v>18</v>
      </c>
      <c r="B840" s="30" t="s">
        <v>682</v>
      </c>
      <c r="C840" s="76" t="s">
        <v>20</v>
      </c>
      <c r="D840" s="70" t="s">
        <v>21</v>
      </c>
      <c r="E840" s="76" t="s">
        <v>20</v>
      </c>
      <c r="F840" s="70" t="s">
        <v>22</v>
      </c>
      <c r="G840" s="15">
        <v>21601</v>
      </c>
      <c r="H840" s="15" t="s">
        <v>164</v>
      </c>
      <c r="I840" s="15" t="s">
        <v>530</v>
      </c>
      <c r="J840" s="15" t="s">
        <v>531</v>
      </c>
      <c r="K840" s="130" t="s">
        <v>460</v>
      </c>
      <c r="L840" s="15" t="s">
        <v>34</v>
      </c>
      <c r="M840" s="15" t="s">
        <v>104</v>
      </c>
      <c r="N840" s="115">
        <v>3</v>
      </c>
      <c r="O840" s="173">
        <v>54.995599999999989</v>
      </c>
      <c r="P840" s="41" t="s">
        <v>323</v>
      </c>
      <c r="Q840" s="129">
        <v>164.98679999999996</v>
      </c>
      <c r="R840" s="129">
        <v>164.98679999999996</v>
      </c>
    </row>
    <row r="841" spans="1:18" ht="27.6" x14ac:dyDescent="0.3">
      <c r="A841" s="30" t="s">
        <v>18</v>
      </c>
      <c r="B841" s="30" t="s">
        <v>682</v>
      </c>
      <c r="C841" s="76" t="s">
        <v>20</v>
      </c>
      <c r="D841" s="70" t="s">
        <v>21</v>
      </c>
      <c r="E841" s="76" t="s">
        <v>20</v>
      </c>
      <c r="F841" s="70" t="s">
        <v>22</v>
      </c>
      <c r="G841" s="15">
        <v>21601</v>
      </c>
      <c r="H841" s="15" t="s">
        <v>164</v>
      </c>
      <c r="I841" s="15" t="s">
        <v>333</v>
      </c>
      <c r="J841" s="15" t="s">
        <v>334</v>
      </c>
      <c r="K841" s="130" t="s">
        <v>460</v>
      </c>
      <c r="L841" s="15" t="s">
        <v>34</v>
      </c>
      <c r="M841" s="15" t="s">
        <v>92</v>
      </c>
      <c r="N841" s="115">
        <v>8</v>
      </c>
      <c r="O841" s="173">
        <v>64.994799999999998</v>
      </c>
      <c r="P841" s="41" t="s">
        <v>323</v>
      </c>
      <c r="Q841" s="129">
        <v>519.95839999999998</v>
      </c>
      <c r="R841" s="129">
        <v>519.95839999999998</v>
      </c>
    </row>
    <row r="842" spans="1:18" x14ac:dyDescent="0.3">
      <c r="A842" s="30" t="s">
        <v>18</v>
      </c>
      <c r="B842" s="30" t="s">
        <v>682</v>
      </c>
      <c r="C842" s="76" t="s">
        <v>20</v>
      </c>
      <c r="D842" s="70" t="s">
        <v>21</v>
      </c>
      <c r="E842" s="76" t="s">
        <v>20</v>
      </c>
      <c r="F842" s="70" t="s">
        <v>22</v>
      </c>
      <c r="G842" s="15">
        <v>21601</v>
      </c>
      <c r="H842" s="15" t="s">
        <v>164</v>
      </c>
      <c r="I842" s="15" t="s">
        <v>586</v>
      </c>
      <c r="J842" s="15" t="s">
        <v>1198</v>
      </c>
      <c r="K842" s="130" t="s">
        <v>460</v>
      </c>
      <c r="L842" s="15" t="s">
        <v>34</v>
      </c>
      <c r="M842" s="15" t="s">
        <v>104</v>
      </c>
      <c r="N842" s="115">
        <v>3</v>
      </c>
      <c r="O842" s="173">
        <v>80.005199999999988</v>
      </c>
      <c r="P842" s="41" t="s">
        <v>323</v>
      </c>
      <c r="Q842" s="129">
        <v>240.01559999999995</v>
      </c>
      <c r="R842" s="129">
        <v>240.01559999999995</v>
      </c>
    </row>
    <row r="843" spans="1:18" ht="27.6" x14ac:dyDescent="0.3">
      <c r="A843" s="30" t="s">
        <v>18</v>
      </c>
      <c r="B843" s="30" t="s">
        <v>682</v>
      </c>
      <c r="C843" s="76" t="s">
        <v>20</v>
      </c>
      <c r="D843" s="70" t="s">
        <v>37</v>
      </c>
      <c r="E843" s="76" t="s">
        <v>40</v>
      </c>
      <c r="F843" s="70" t="s">
        <v>163</v>
      </c>
      <c r="G843" s="15">
        <v>21601</v>
      </c>
      <c r="H843" s="15" t="s">
        <v>164</v>
      </c>
      <c r="I843" s="15" t="s">
        <v>268</v>
      </c>
      <c r="J843" s="15" t="s">
        <v>326</v>
      </c>
      <c r="K843" s="130" t="s">
        <v>460</v>
      </c>
      <c r="L843" s="15" t="s">
        <v>34</v>
      </c>
      <c r="M843" s="15" t="s">
        <v>28</v>
      </c>
      <c r="N843" s="115">
        <v>35</v>
      </c>
      <c r="O843" s="173">
        <v>41.504799999999996</v>
      </c>
      <c r="P843" s="41" t="s">
        <v>323</v>
      </c>
      <c r="Q843" s="129">
        <v>1452.6679999999999</v>
      </c>
      <c r="R843" s="129">
        <v>1452.6679999999999</v>
      </c>
    </row>
    <row r="844" spans="1:18" ht="27.6" x14ac:dyDescent="0.3">
      <c r="A844" s="30" t="s">
        <v>18</v>
      </c>
      <c r="B844" s="30" t="s">
        <v>682</v>
      </c>
      <c r="C844" s="76" t="s">
        <v>20</v>
      </c>
      <c r="D844" s="70" t="s">
        <v>37</v>
      </c>
      <c r="E844" s="76" t="s">
        <v>40</v>
      </c>
      <c r="F844" s="70" t="s">
        <v>163</v>
      </c>
      <c r="G844" s="15">
        <v>21601</v>
      </c>
      <c r="H844" s="15" t="s">
        <v>164</v>
      </c>
      <c r="I844" s="15" t="s">
        <v>333</v>
      </c>
      <c r="J844" s="15" t="s">
        <v>334</v>
      </c>
      <c r="K844" s="130" t="s">
        <v>460</v>
      </c>
      <c r="L844" s="15" t="s">
        <v>34</v>
      </c>
      <c r="M844" s="15" t="s">
        <v>92</v>
      </c>
      <c r="N844" s="115">
        <v>3</v>
      </c>
      <c r="O844" s="173">
        <v>64.994799999999998</v>
      </c>
      <c r="P844" s="41" t="s">
        <v>323</v>
      </c>
      <c r="Q844" s="129">
        <v>194.98439999999999</v>
      </c>
      <c r="R844" s="129">
        <v>194.98439999999999</v>
      </c>
    </row>
    <row r="845" spans="1:18" ht="27.6" x14ac:dyDescent="0.3">
      <c r="A845" s="30" t="s">
        <v>18</v>
      </c>
      <c r="B845" s="30" t="s">
        <v>682</v>
      </c>
      <c r="C845" s="76" t="s">
        <v>20</v>
      </c>
      <c r="D845" s="70" t="s">
        <v>37</v>
      </c>
      <c r="E845" s="76" t="s">
        <v>40</v>
      </c>
      <c r="F845" s="70" t="s">
        <v>163</v>
      </c>
      <c r="G845" s="15">
        <v>21601</v>
      </c>
      <c r="H845" s="15" t="s">
        <v>164</v>
      </c>
      <c r="I845" s="15" t="s">
        <v>333</v>
      </c>
      <c r="J845" s="15" t="s">
        <v>1199</v>
      </c>
      <c r="K845" s="130" t="s">
        <v>460</v>
      </c>
      <c r="L845" s="15" t="s">
        <v>34</v>
      </c>
      <c r="M845" s="15" t="s">
        <v>92</v>
      </c>
      <c r="N845" s="115">
        <v>3</v>
      </c>
      <c r="O845" s="173">
        <v>80.005199999999988</v>
      </c>
      <c r="P845" s="41" t="s">
        <v>323</v>
      </c>
      <c r="Q845" s="129">
        <v>240.01559999999995</v>
      </c>
      <c r="R845" s="129">
        <v>240.01559999999995</v>
      </c>
    </row>
    <row r="846" spans="1:18" x14ac:dyDescent="0.3">
      <c r="A846" s="30" t="s">
        <v>18</v>
      </c>
      <c r="B846" s="30" t="s">
        <v>682</v>
      </c>
      <c r="C846" s="76" t="s">
        <v>20</v>
      </c>
      <c r="D846" s="70" t="s">
        <v>37</v>
      </c>
      <c r="E846" s="76" t="s">
        <v>40</v>
      </c>
      <c r="F846" s="70" t="s">
        <v>163</v>
      </c>
      <c r="G846" s="15">
        <v>21601</v>
      </c>
      <c r="H846" s="15" t="s">
        <v>164</v>
      </c>
      <c r="I846" s="15" t="s">
        <v>266</v>
      </c>
      <c r="J846" s="15" t="s">
        <v>267</v>
      </c>
      <c r="K846" s="130" t="s">
        <v>460</v>
      </c>
      <c r="L846" s="15" t="s">
        <v>34</v>
      </c>
      <c r="M846" s="15" t="s">
        <v>28</v>
      </c>
      <c r="N846" s="115">
        <v>3</v>
      </c>
      <c r="O846" s="173">
        <v>17.898799999999998</v>
      </c>
      <c r="P846" s="41" t="s">
        <v>323</v>
      </c>
      <c r="Q846" s="129">
        <v>53.696399999999997</v>
      </c>
      <c r="R846" s="129">
        <v>53.696399999999997</v>
      </c>
    </row>
    <row r="847" spans="1:18" x14ac:dyDescent="0.3">
      <c r="A847" s="30" t="s">
        <v>18</v>
      </c>
      <c r="B847" s="30" t="s">
        <v>682</v>
      </c>
      <c r="C847" s="76" t="s">
        <v>20</v>
      </c>
      <c r="D847" s="70" t="s">
        <v>37</v>
      </c>
      <c r="E847" s="76" t="s">
        <v>40</v>
      </c>
      <c r="F847" s="70" t="s">
        <v>163</v>
      </c>
      <c r="G847" s="15">
        <v>21601</v>
      </c>
      <c r="H847" s="15" t="s">
        <v>164</v>
      </c>
      <c r="I847" s="15" t="s">
        <v>410</v>
      </c>
      <c r="J847" s="15" t="s">
        <v>411</v>
      </c>
      <c r="K847" s="130" t="s">
        <v>460</v>
      </c>
      <c r="L847" s="15" t="s">
        <v>34</v>
      </c>
      <c r="M847" s="15" t="s">
        <v>169</v>
      </c>
      <c r="N847" s="115">
        <v>115</v>
      </c>
      <c r="O847" s="173">
        <v>53.000399999999992</v>
      </c>
      <c r="P847" s="41" t="s">
        <v>323</v>
      </c>
      <c r="Q847" s="129">
        <v>6095.0459999999994</v>
      </c>
      <c r="R847" s="129">
        <v>6095.0459999999994</v>
      </c>
    </row>
    <row r="848" spans="1:18" x14ac:dyDescent="0.3">
      <c r="A848" s="30" t="s">
        <v>18</v>
      </c>
      <c r="B848" s="30" t="s">
        <v>682</v>
      </c>
      <c r="C848" s="76" t="s">
        <v>20</v>
      </c>
      <c r="D848" s="70" t="s">
        <v>37</v>
      </c>
      <c r="E848" s="76" t="s">
        <v>40</v>
      </c>
      <c r="F848" s="70" t="s">
        <v>163</v>
      </c>
      <c r="G848" s="15">
        <v>21601</v>
      </c>
      <c r="H848" s="15" t="s">
        <v>164</v>
      </c>
      <c r="I848" s="15" t="s">
        <v>337</v>
      </c>
      <c r="J848" s="15" t="s">
        <v>338</v>
      </c>
      <c r="K848" s="130" t="s">
        <v>460</v>
      </c>
      <c r="L848" s="15" t="s">
        <v>34</v>
      </c>
      <c r="M848" s="15" t="s">
        <v>28</v>
      </c>
      <c r="N848" s="115">
        <v>10</v>
      </c>
      <c r="O848" s="173">
        <v>54.995599999999989</v>
      </c>
      <c r="P848" s="41" t="s">
        <v>323</v>
      </c>
      <c r="Q848" s="129">
        <v>549.9559999999999</v>
      </c>
      <c r="R848" s="129">
        <v>549.9559999999999</v>
      </c>
    </row>
    <row r="849" spans="1:18" x14ac:dyDescent="0.3">
      <c r="A849" s="30" t="s">
        <v>18</v>
      </c>
      <c r="B849" s="30" t="s">
        <v>682</v>
      </c>
      <c r="C849" s="76" t="s">
        <v>20</v>
      </c>
      <c r="D849" s="70" t="s">
        <v>37</v>
      </c>
      <c r="E849" s="76" t="s">
        <v>40</v>
      </c>
      <c r="F849" s="70" t="s">
        <v>163</v>
      </c>
      <c r="G849" s="15">
        <v>21601</v>
      </c>
      <c r="H849" s="15" t="s">
        <v>164</v>
      </c>
      <c r="I849" s="15" t="s">
        <v>528</v>
      </c>
      <c r="J849" s="15" t="s">
        <v>529</v>
      </c>
      <c r="K849" s="130" t="s">
        <v>460</v>
      </c>
      <c r="L849" s="15" t="s">
        <v>34</v>
      </c>
      <c r="M849" s="15" t="s">
        <v>516</v>
      </c>
      <c r="N849" s="115">
        <v>10</v>
      </c>
      <c r="O849" s="173">
        <v>30.995199999999997</v>
      </c>
      <c r="P849" s="41" t="s">
        <v>323</v>
      </c>
      <c r="Q849" s="129">
        <v>309.952</v>
      </c>
      <c r="R849" s="129">
        <v>309.952</v>
      </c>
    </row>
    <row r="850" spans="1:18" x14ac:dyDescent="0.3">
      <c r="A850" s="30" t="s">
        <v>18</v>
      </c>
      <c r="B850" s="30" t="s">
        <v>682</v>
      </c>
      <c r="C850" s="76" t="s">
        <v>20</v>
      </c>
      <c r="D850" s="70" t="s">
        <v>37</v>
      </c>
      <c r="E850" s="76" t="s">
        <v>40</v>
      </c>
      <c r="F850" s="70" t="s">
        <v>163</v>
      </c>
      <c r="G850" s="15">
        <v>21601</v>
      </c>
      <c r="H850" s="15" t="s">
        <v>164</v>
      </c>
      <c r="I850" s="15" t="s">
        <v>526</v>
      </c>
      <c r="J850" s="15" t="s">
        <v>527</v>
      </c>
      <c r="K850" s="130" t="s">
        <v>460</v>
      </c>
      <c r="L850" s="15" t="s">
        <v>34</v>
      </c>
      <c r="M850" s="15" t="s">
        <v>516</v>
      </c>
      <c r="N850" s="115">
        <v>10</v>
      </c>
      <c r="O850" s="173">
        <v>17.2028</v>
      </c>
      <c r="P850" s="41" t="s">
        <v>323</v>
      </c>
      <c r="Q850" s="129">
        <v>172.02799999999999</v>
      </c>
      <c r="R850" s="129">
        <v>172.02799999999999</v>
      </c>
    </row>
    <row r="851" spans="1:18" x14ac:dyDescent="0.3">
      <c r="A851" s="30" t="s">
        <v>18</v>
      </c>
      <c r="B851" s="30" t="s">
        <v>682</v>
      </c>
      <c r="C851" s="76" t="s">
        <v>20</v>
      </c>
      <c r="D851" s="70" t="s">
        <v>37</v>
      </c>
      <c r="E851" s="76" t="s">
        <v>40</v>
      </c>
      <c r="F851" s="70" t="s">
        <v>163</v>
      </c>
      <c r="G851" s="15">
        <v>21601</v>
      </c>
      <c r="H851" s="15" t="s">
        <v>164</v>
      </c>
      <c r="I851" s="15" t="s">
        <v>522</v>
      </c>
      <c r="J851" s="15" t="s">
        <v>523</v>
      </c>
      <c r="K851" s="130" t="s">
        <v>460</v>
      </c>
      <c r="L851" s="15" t="s">
        <v>34</v>
      </c>
      <c r="M851" s="15" t="s">
        <v>92</v>
      </c>
      <c r="N851" s="115">
        <v>24</v>
      </c>
      <c r="O851" s="173">
        <v>46.005599999999994</v>
      </c>
      <c r="P851" s="41" t="s">
        <v>323</v>
      </c>
      <c r="Q851" s="129">
        <v>1104.1343999999999</v>
      </c>
      <c r="R851" s="129">
        <v>1104.1343999999999</v>
      </c>
    </row>
    <row r="852" spans="1:18" x14ac:dyDescent="0.3">
      <c r="A852" s="30" t="s">
        <v>18</v>
      </c>
      <c r="B852" s="30" t="s">
        <v>682</v>
      </c>
      <c r="C852" s="76" t="s">
        <v>20</v>
      </c>
      <c r="D852" s="70" t="s">
        <v>37</v>
      </c>
      <c r="E852" s="76" t="s">
        <v>40</v>
      </c>
      <c r="F852" s="70" t="s">
        <v>163</v>
      </c>
      <c r="G852" s="15">
        <v>21601</v>
      </c>
      <c r="H852" s="15" t="s">
        <v>164</v>
      </c>
      <c r="I852" s="15" t="s">
        <v>674</v>
      </c>
      <c r="J852" s="15" t="s">
        <v>675</v>
      </c>
      <c r="K852" s="130" t="s">
        <v>460</v>
      </c>
      <c r="L852" s="15" t="s">
        <v>34</v>
      </c>
      <c r="M852" s="15" t="s">
        <v>28</v>
      </c>
      <c r="N852" s="115">
        <v>30</v>
      </c>
      <c r="O852" s="173">
        <v>44.903599999999997</v>
      </c>
      <c r="P852" s="41" t="s">
        <v>323</v>
      </c>
      <c r="Q852" s="129">
        <v>1347.1079999999999</v>
      </c>
      <c r="R852" s="129">
        <v>1347.1079999999999</v>
      </c>
    </row>
    <row r="853" spans="1:18" x14ac:dyDescent="0.3">
      <c r="A853" s="30" t="s">
        <v>18</v>
      </c>
      <c r="B853" s="30" t="s">
        <v>682</v>
      </c>
      <c r="C853" s="76" t="s">
        <v>20</v>
      </c>
      <c r="D853" s="70" t="s">
        <v>37</v>
      </c>
      <c r="E853" s="76" t="s">
        <v>40</v>
      </c>
      <c r="F853" s="70" t="s">
        <v>163</v>
      </c>
      <c r="G853" s="15">
        <v>21601</v>
      </c>
      <c r="H853" s="15" t="s">
        <v>164</v>
      </c>
      <c r="I853" s="15" t="s">
        <v>341</v>
      </c>
      <c r="J853" s="15" t="s">
        <v>342</v>
      </c>
      <c r="K853" s="130" t="s">
        <v>460</v>
      </c>
      <c r="L853" s="15" t="s">
        <v>34</v>
      </c>
      <c r="M853" s="15" t="s">
        <v>28</v>
      </c>
      <c r="N853" s="115">
        <v>5</v>
      </c>
      <c r="O853" s="173">
        <v>178.00199999999998</v>
      </c>
      <c r="P853" s="41" t="s">
        <v>323</v>
      </c>
      <c r="Q853" s="129">
        <v>890.00999999999988</v>
      </c>
      <c r="R853" s="129">
        <v>890.00999999999988</v>
      </c>
    </row>
    <row r="854" spans="1:18" x14ac:dyDescent="0.3">
      <c r="A854" s="30" t="s">
        <v>18</v>
      </c>
      <c r="B854" s="30" t="s">
        <v>682</v>
      </c>
      <c r="C854" s="76" t="s">
        <v>20</v>
      </c>
      <c r="D854" s="70" t="s">
        <v>37</v>
      </c>
      <c r="E854" s="76" t="s">
        <v>40</v>
      </c>
      <c r="F854" s="70" t="s">
        <v>163</v>
      </c>
      <c r="G854" s="15">
        <v>21601</v>
      </c>
      <c r="H854" s="15" t="s">
        <v>164</v>
      </c>
      <c r="I854" s="15" t="s">
        <v>306</v>
      </c>
      <c r="J854" s="15" t="s">
        <v>307</v>
      </c>
      <c r="K854" s="130" t="s">
        <v>460</v>
      </c>
      <c r="L854" s="15" t="s">
        <v>34</v>
      </c>
      <c r="M854" s="15" t="s">
        <v>28</v>
      </c>
      <c r="N854" s="115">
        <v>30</v>
      </c>
      <c r="O854" s="173">
        <v>75.005599999999987</v>
      </c>
      <c r="P854" s="41" t="s">
        <v>323</v>
      </c>
      <c r="Q854" s="129">
        <v>2250.1679999999997</v>
      </c>
      <c r="R854" s="129">
        <v>2250.1679999999997</v>
      </c>
    </row>
    <row r="855" spans="1:18" x14ac:dyDescent="0.3">
      <c r="A855" s="30" t="s">
        <v>18</v>
      </c>
      <c r="B855" s="30" t="s">
        <v>682</v>
      </c>
      <c r="C855" s="76" t="s">
        <v>20</v>
      </c>
      <c r="D855" s="70" t="s">
        <v>37</v>
      </c>
      <c r="E855" s="76" t="s">
        <v>40</v>
      </c>
      <c r="F855" s="70" t="s">
        <v>163</v>
      </c>
      <c r="G855" s="15">
        <v>21601</v>
      </c>
      <c r="H855" s="15" t="s">
        <v>164</v>
      </c>
      <c r="I855" s="15" t="s">
        <v>264</v>
      </c>
      <c r="J855" s="15" t="s">
        <v>265</v>
      </c>
      <c r="K855" s="130" t="s">
        <v>460</v>
      </c>
      <c r="L855" s="15" t="s">
        <v>34</v>
      </c>
      <c r="M855" s="15" t="s">
        <v>84</v>
      </c>
      <c r="N855" s="115">
        <v>13</v>
      </c>
      <c r="O855" s="173">
        <v>281.99599999999998</v>
      </c>
      <c r="P855" s="41" t="s">
        <v>323</v>
      </c>
      <c r="Q855" s="129">
        <v>3665.9479999999999</v>
      </c>
      <c r="R855" s="129">
        <v>3665.9479999999999</v>
      </c>
    </row>
    <row r="856" spans="1:18" x14ac:dyDescent="0.3">
      <c r="A856" s="30" t="s">
        <v>18</v>
      </c>
      <c r="B856" s="30" t="s">
        <v>682</v>
      </c>
      <c r="C856" s="76" t="s">
        <v>20</v>
      </c>
      <c r="D856" s="70" t="s">
        <v>37</v>
      </c>
      <c r="E856" s="76" t="s">
        <v>40</v>
      </c>
      <c r="F856" s="70" t="s">
        <v>163</v>
      </c>
      <c r="G856" s="15">
        <v>21601</v>
      </c>
      <c r="H856" s="15" t="s">
        <v>164</v>
      </c>
      <c r="I856" s="15" t="s">
        <v>305</v>
      </c>
      <c r="J856" s="15" t="s">
        <v>265</v>
      </c>
      <c r="K856" s="130" t="s">
        <v>460</v>
      </c>
      <c r="L856" s="15" t="s">
        <v>34</v>
      </c>
      <c r="M856" s="15" t="s">
        <v>114</v>
      </c>
      <c r="N856" s="115">
        <v>10</v>
      </c>
      <c r="O856" s="173">
        <v>469.99719999999996</v>
      </c>
      <c r="P856" s="41" t="s">
        <v>323</v>
      </c>
      <c r="Q856" s="129">
        <v>4699.9719999999998</v>
      </c>
      <c r="R856" s="129">
        <v>4699.9719999999998</v>
      </c>
    </row>
    <row r="857" spans="1:18" x14ac:dyDescent="0.3">
      <c r="A857" s="30" t="s">
        <v>18</v>
      </c>
      <c r="B857" s="30" t="s">
        <v>682</v>
      </c>
      <c r="C857" s="76" t="s">
        <v>20</v>
      </c>
      <c r="D857" s="70" t="s">
        <v>37</v>
      </c>
      <c r="E857" s="76" t="s">
        <v>40</v>
      </c>
      <c r="F857" s="70" t="s">
        <v>163</v>
      </c>
      <c r="G857" s="15">
        <v>21601</v>
      </c>
      <c r="H857" s="15" t="s">
        <v>164</v>
      </c>
      <c r="I857" s="15" t="s">
        <v>303</v>
      </c>
      <c r="J857" s="15" t="s">
        <v>304</v>
      </c>
      <c r="K857" s="130" t="s">
        <v>460</v>
      </c>
      <c r="L857" s="15" t="s">
        <v>34</v>
      </c>
      <c r="M857" s="15" t="s">
        <v>114</v>
      </c>
      <c r="N857" s="115">
        <v>6</v>
      </c>
      <c r="O857" s="173">
        <v>278.00559999999996</v>
      </c>
      <c r="P857" s="41" t="s">
        <v>323</v>
      </c>
      <c r="Q857" s="129">
        <v>1668.0335999999998</v>
      </c>
      <c r="R857" s="129">
        <v>1668.0335999999998</v>
      </c>
    </row>
    <row r="858" spans="1:18" x14ac:dyDescent="0.3">
      <c r="A858" s="30" t="s">
        <v>18</v>
      </c>
      <c r="B858" s="30" t="s">
        <v>682</v>
      </c>
      <c r="C858" s="76" t="s">
        <v>20</v>
      </c>
      <c r="D858" s="70" t="s">
        <v>37</v>
      </c>
      <c r="E858" s="76" t="s">
        <v>40</v>
      </c>
      <c r="F858" s="70" t="s">
        <v>163</v>
      </c>
      <c r="G858" s="15">
        <v>21601</v>
      </c>
      <c r="H858" s="15" t="s">
        <v>164</v>
      </c>
      <c r="I858" s="15" t="s">
        <v>586</v>
      </c>
      <c r="J858" s="15" t="s">
        <v>587</v>
      </c>
      <c r="K858" s="130" t="s">
        <v>460</v>
      </c>
      <c r="L858" s="15" t="s">
        <v>34</v>
      </c>
      <c r="M858" s="15" t="s">
        <v>28</v>
      </c>
      <c r="N858" s="115">
        <v>4</v>
      </c>
      <c r="O858" s="173">
        <v>80.005199999999988</v>
      </c>
      <c r="P858" s="41" t="s">
        <v>323</v>
      </c>
      <c r="Q858" s="129">
        <v>320.02079999999995</v>
      </c>
      <c r="R858" s="129">
        <v>320.02079999999995</v>
      </c>
    </row>
    <row r="859" spans="1:18" ht="55.2" x14ac:dyDescent="0.3">
      <c r="A859" s="30" t="s">
        <v>18</v>
      </c>
      <c r="B859" s="30" t="s">
        <v>682</v>
      </c>
      <c r="C859" s="76" t="s">
        <v>20</v>
      </c>
      <c r="D859" s="70" t="s">
        <v>37</v>
      </c>
      <c r="E859" s="76" t="s">
        <v>38</v>
      </c>
      <c r="F859" s="70" t="s">
        <v>41</v>
      </c>
      <c r="G859" s="15">
        <v>33602</v>
      </c>
      <c r="H859" s="15" t="s">
        <v>357</v>
      </c>
      <c r="I859" s="15"/>
      <c r="J859" s="15" t="s">
        <v>1200</v>
      </c>
      <c r="K859" s="130" t="s">
        <v>255</v>
      </c>
      <c r="L859" s="15"/>
      <c r="M859" s="15" t="s">
        <v>35</v>
      </c>
      <c r="N859" s="115">
        <v>27</v>
      </c>
      <c r="O859" s="173">
        <v>126.139212</v>
      </c>
      <c r="P859" s="41" t="s">
        <v>36</v>
      </c>
      <c r="Q859" s="129">
        <v>3405.7587239999998</v>
      </c>
      <c r="R859" s="129">
        <v>3405.7587239999998</v>
      </c>
    </row>
    <row r="860" spans="1:18" x14ac:dyDescent="0.3">
      <c r="A860" s="30" t="s">
        <v>18</v>
      </c>
      <c r="B860" s="30" t="s">
        <v>682</v>
      </c>
      <c r="C860" s="76" t="s">
        <v>20</v>
      </c>
      <c r="D860" s="70" t="s">
        <v>21</v>
      </c>
      <c r="E860" s="76" t="s">
        <v>226</v>
      </c>
      <c r="F860" s="70" t="s">
        <v>163</v>
      </c>
      <c r="G860" s="15">
        <v>21601</v>
      </c>
      <c r="H860" s="15" t="s">
        <v>164</v>
      </c>
      <c r="I860" s="15" t="s">
        <v>558</v>
      </c>
      <c r="J860" s="15" t="s">
        <v>559</v>
      </c>
      <c r="K860" s="130" t="s">
        <v>460</v>
      </c>
      <c r="L860" s="15" t="s">
        <v>34</v>
      </c>
      <c r="M860" s="15" t="s">
        <v>104</v>
      </c>
      <c r="N860" s="115">
        <v>6</v>
      </c>
      <c r="O860" s="173">
        <v>98.994399999999999</v>
      </c>
      <c r="P860" s="41" t="s">
        <v>323</v>
      </c>
      <c r="Q860" s="129">
        <v>593.96640000000002</v>
      </c>
      <c r="R860" s="129">
        <v>593.96640000000002</v>
      </c>
    </row>
    <row r="861" spans="1:18" x14ac:dyDescent="0.3">
      <c r="A861" s="30" t="s">
        <v>18</v>
      </c>
      <c r="B861" s="30" t="s">
        <v>682</v>
      </c>
      <c r="C861" s="76" t="s">
        <v>20</v>
      </c>
      <c r="D861" s="70" t="s">
        <v>21</v>
      </c>
      <c r="E861" s="76" t="s">
        <v>226</v>
      </c>
      <c r="F861" s="70" t="s">
        <v>163</v>
      </c>
      <c r="G861" s="15">
        <v>21601</v>
      </c>
      <c r="H861" s="15" t="s">
        <v>164</v>
      </c>
      <c r="I861" s="15" t="s">
        <v>305</v>
      </c>
      <c r="J861" s="15" t="s">
        <v>1201</v>
      </c>
      <c r="K861" s="130" t="s">
        <v>460</v>
      </c>
      <c r="L861" s="15" t="s">
        <v>34</v>
      </c>
      <c r="M861" s="15" t="s">
        <v>114</v>
      </c>
      <c r="N861" s="115">
        <v>5</v>
      </c>
      <c r="O861" s="173">
        <v>469.99719999999996</v>
      </c>
      <c r="P861" s="41" t="s">
        <v>323</v>
      </c>
      <c r="Q861" s="129">
        <v>2349.9859999999999</v>
      </c>
      <c r="R861" s="129">
        <v>2349.9859999999999</v>
      </c>
    </row>
    <row r="862" spans="1:18" ht="27.6" x14ac:dyDescent="0.3">
      <c r="A862" s="30" t="s">
        <v>18</v>
      </c>
      <c r="B862" s="30" t="s">
        <v>682</v>
      </c>
      <c r="C862" s="76" t="s">
        <v>20</v>
      </c>
      <c r="D862" s="70" t="s">
        <v>21</v>
      </c>
      <c r="E862" s="76" t="s">
        <v>226</v>
      </c>
      <c r="F862" s="70" t="s">
        <v>163</v>
      </c>
      <c r="G862" s="15">
        <v>21601</v>
      </c>
      <c r="H862" s="15" t="s">
        <v>164</v>
      </c>
      <c r="I862" s="15" t="s">
        <v>268</v>
      </c>
      <c r="J862" s="15" t="s">
        <v>326</v>
      </c>
      <c r="K862" s="130" t="s">
        <v>460</v>
      </c>
      <c r="L862" s="15" t="s">
        <v>34</v>
      </c>
      <c r="M862" s="15" t="s">
        <v>104</v>
      </c>
      <c r="N862" s="115">
        <v>8</v>
      </c>
      <c r="O862" s="173">
        <v>41.504799999999996</v>
      </c>
      <c r="P862" s="41" t="s">
        <v>323</v>
      </c>
      <c r="Q862" s="129">
        <v>332.03839999999997</v>
      </c>
      <c r="R862" s="129">
        <v>332.03839999999997</v>
      </c>
    </row>
    <row r="863" spans="1:18" x14ac:dyDescent="0.3">
      <c r="A863" s="30" t="s">
        <v>18</v>
      </c>
      <c r="B863" s="30" t="s">
        <v>682</v>
      </c>
      <c r="C863" s="76" t="s">
        <v>20</v>
      </c>
      <c r="D863" s="70" t="s">
        <v>21</v>
      </c>
      <c r="E863" s="76" t="s">
        <v>226</v>
      </c>
      <c r="F863" s="70" t="s">
        <v>163</v>
      </c>
      <c r="G863" s="15">
        <v>21601</v>
      </c>
      <c r="H863" s="15" t="s">
        <v>164</v>
      </c>
      <c r="I863" s="15" t="s">
        <v>329</v>
      </c>
      <c r="J863" s="15" t="s">
        <v>330</v>
      </c>
      <c r="K863" s="130" t="s">
        <v>460</v>
      </c>
      <c r="L863" s="15" t="s">
        <v>34</v>
      </c>
      <c r="M863" s="15" t="s">
        <v>104</v>
      </c>
      <c r="N863" s="115">
        <v>22</v>
      </c>
      <c r="O863" s="173">
        <v>48.998399999999997</v>
      </c>
      <c r="P863" s="41" t="s">
        <v>323</v>
      </c>
      <c r="Q863" s="129">
        <v>1077.9648</v>
      </c>
      <c r="R863" s="129">
        <v>1077.9648</v>
      </c>
    </row>
    <row r="864" spans="1:18" x14ac:dyDescent="0.3">
      <c r="A864" s="30" t="s">
        <v>18</v>
      </c>
      <c r="B864" s="30" t="s">
        <v>682</v>
      </c>
      <c r="C864" s="76" t="s">
        <v>20</v>
      </c>
      <c r="D864" s="70" t="s">
        <v>21</v>
      </c>
      <c r="E864" s="76" t="s">
        <v>226</v>
      </c>
      <c r="F864" s="70" t="s">
        <v>163</v>
      </c>
      <c r="G864" s="15">
        <v>21601</v>
      </c>
      <c r="H864" s="15" t="s">
        <v>164</v>
      </c>
      <c r="I864" s="15" t="s">
        <v>303</v>
      </c>
      <c r="J864" s="15" t="s">
        <v>304</v>
      </c>
      <c r="K864" s="130" t="s">
        <v>460</v>
      </c>
      <c r="L864" s="15" t="s">
        <v>34</v>
      </c>
      <c r="M864" s="15" t="s">
        <v>114</v>
      </c>
      <c r="N864" s="115">
        <v>2</v>
      </c>
      <c r="O864" s="173">
        <v>278.00559999999996</v>
      </c>
      <c r="P864" s="41" t="s">
        <v>323</v>
      </c>
      <c r="Q864" s="129">
        <v>556.01119999999992</v>
      </c>
      <c r="R864" s="129">
        <v>556.01119999999992</v>
      </c>
    </row>
    <row r="865" spans="1:18" x14ac:dyDescent="0.3">
      <c r="A865" s="30" t="s">
        <v>18</v>
      </c>
      <c r="B865" s="30" t="s">
        <v>682</v>
      </c>
      <c r="C865" s="76" t="s">
        <v>20</v>
      </c>
      <c r="D865" s="70" t="s">
        <v>21</v>
      </c>
      <c r="E865" s="76" t="s">
        <v>226</v>
      </c>
      <c r="F865" s="70" t="s">
        <v>163</v>
      </c>
      <c r="G865" s="15">
        <v>21601</v>
      </c>
      <c r="H865" s="15" t="s">
        <v>164</v>
      </c>
      <c r="I865" s="15" t="s">
        <v>303</v>
      </c>
      <c r="J865" s="15" t="s">
        <v>304</v>
      </c>
      <c r="K865" s="130" t="s">
        <v>460</v>
      </c>
      <c r="L865" s="15" t="s">
        <v>34</v>
      </c>
      <c r="M865" s="15" t="s">
        <v>114</v>
      </c>
      <c r="N865" s="115">
        <v>1</v>
      </c>
      <c r="O865" s="173">
        <v>278.00559999999996</v>
      </c>
      <c r="P865" s="41" t="s">
        <v>323</v>
      </c>
      <c r="Q865" s="129">
        <v>278.00559999999996</v>
      </c>
      <c r="R865" s="129">
        <v>278.00559999999996</v>
      </c>
    </row>
    <row r="866" spans="1:18" ht="27.6" x14ac:dyDescent="0.3">
      <c r="A866" s="21" t="s">
        <v>18</v>
      </c>
      <c r="B866" s="21" t="s">
        <v>682</v>
      </c>
      <c r="C866" s="143" t="s">
        <v>20</v>
      </c>
      <c r="D866" s="143" t="s">
        <v>21</v>
      </c>
      <c r="E866" s="76" t="s">
        <v>20</v>
      </c>
      <c r="F866" s="143" t="s">
        <v>22</v>
      </c>
      <c r="G866" s="143" t="s">
        <v>145</v>
      </c>
      <c r="H866" s="21" t="s">
        <v>45</v>
      </c>
      <c r="I866" s="21"/>
      <c r="J866" s="15" t="s">
        <v>1202</v>
      </c>
      <c r="K866" s="143" t="s">
        <v>688</v>
      </c>
      <c r="L866" s="15" t="s">
        <v>34</v>
      </c>
      <c r="M866" s="15" t="s">
        <v>35</v>
      </c>
      <c r="N866" s="115">
        <v>1</v>
      </c>
      <c r="O866" s="176">
        <v>3480</v>
      </c>
      <c r="P866" s="41" t="s">
        <v>36</v>
      </c>
      <c r="Q866" s="129">
        <v>3480</v>
      </c>
      <c r="R866" s="129">
        <v>3480</v>
      </c>
    </row>
    <row r="867" spans="1:18" ht="41.4" x14ac:dyDescent="0.3">
      <c r="A867" s="21" t="s">
        <v>18</v>
      </c>
      <c r="B867" s="21" t="s">
        <v>682</v>
      </c>
      <c r="C867" s="143" t="s">
        <v>20</v>
      </c>
      <c r="D867" s="143" t="s">
        <v>21</v>
      </c>
      <c r="E867" s="76" t="s">
        <v>20</v>
      </c>
      <c r="F867" s="143" t="s">
        <v>22</v>
      </c>
      <c r="G867" s="143" t="s">
        <v>145</v>
      </c>
      <c r="H867" s="21" t="s">
        <v>45</v>
      </c>
      <c r="I867" s="21"/>
      <c r="J867" s="15" t="s">
        <v>1203</v>
      </c>
      <c r="K867" s="143" t="s">
        <v>688</v>
      </c>
      <c r="L867" s="15" t="s">
        <v>34</v>
      </c>
      <c r="M867" s="15" t="s">
        <v>35</v>
      </c>
      <c r="N867" s="115">
        <v>1</v>
      </c>
      <c r="O867" s="176">
        <v>466.9</v>
      </c>
      <c r="P867" s="41" t="s">
        <v>36</v>
      </c>
      <c r="Q867" s="129">
        <v>466.9</v>
      </c>
      <c r="R867" s="129">
        <v>466.9</v>
      </c>
    </row>
    <row r="868" spans="1:18" ht="41.4" x14ac:dyDescent="0.3">
      <c r="A868" s="21" t="s">
        <v>18</v>
      </c>
      <c r="B868" s="21" t="s">
        <v>682</v>
      </c>
      <c r="C868" s="143" t="s">
        <v>20</v>
      </c>
      <c r="D868" s="143" t="s">
        <v>21</v>
      </c>
      <c r="E868" s="76" t="s">
        <v>20</v>
      </c>
      <c r="F868" s="143" t="s">
        <v>47</v>
      </c>
      <c r="G868" s="143" t="s">
        <v>50</v>
      </c>
      <c r="H868" s="21" t="s">
        <v>51</v>
      </c>
      <c r="I868" s="21"/>
      <c r="J868" s="15" t="s">
        <v>1204</v>
      </c>
      <c r="K868" s="143" t="s">
        <v>52</v>
      </c>
      <c r="L868" s="15" t="s">
        <v>34</v>
      </c>
      <c r="M868" s="15" t="s">
        <v>35</v>
      </c>
      <c r="N868" s="115">
        <v>1</v>
      </c>
      <c r="O868" s="176">
        <v>32886</v>
      </c>
      <c r="P868" s="41" t="s">
        <v>323</v>
      </c>
      <c r="Q868" s="129">
        <v>32886</v>
      </c>
      <c r="R868" s="129">
        <v>32886</v>
      </c>
    </row>
    <row r="869" spans="1:18" ht="41.4" x14ac:dyDescent="0.3">
      <c r="A869" s="21" t="s">
        <v>18</v>
      </c>
      <c r="B869" s="21" t="s">
        <v>682</v>
      </c>
      <c r="C869" s="143" t="s">
        <v>20</v>
      </c>
      <c r="D869" s="143" t="s">
        <v>21</v>
      </c>
      <c r="E869" s="76" t="s">
        <v>20</v>
      </c>
      <c r="F869" s="143" t="s">
        <v>47</v>
      </c>
      <c r="G869" s="143" t="s">
        <v>54</v>
      </c>
      <c r="H869" s="21" t="s">
        <v>55</v>
      </c>
      <c r="I869" s="143" t="s">
        <v>255</v>
      </c>
      <c r="J869" s="15" t="s">
        <v>1205</v>
      </c>
      <c r="K869" s="143" t="s">
        <v>689</v>
      </c>
      <c r="L869" s="15" t="s">
        <v>34</v>
      </c>
      <c r="M869" s="15" t="s">
        <v>35</v>
      </c>
      <c r="N869" s="115">
        <v>1</v>
      </c>
      <c r="O869" s="176">
        <v>8311</v>
      </c>
      <c r="P869" s="41" t="s">
        <v>36</v>
      </c>
      <c r="Q869" s="129">
        <v>8311</v>
      </c>
      <c r="R869" s="129">
        <v>8311</v>
      </c>
    </row>
    <row r="870" spans="1:18" ht="41.4" x14ac:dyDescent="0.3">
      <c r="A870" s="21" t="s">
        <v>18</v>
      </c>
      <c r="B870" s="21" t="s">
        <v>682</v>
      </c>
      <c r="C870" s="143" t="s">
        <v>20</v>
      </c>
      <c r="D870" s="143" t="s">
        <v>690</v>
      </c>
      <c r="E870" s="76" t="s">
        <v>40</v>
      </c>
      <c r="F870" s="143" t="s">
        <v>47</v>
      </c>
      <c r="G870" s="143">
        <v>35801</v>
      </c>
      <c r="H870" s="21" t="s">
        <v>55</v>
      </c>
      <c r="I870" s="143" t="s">
        <v>255</v>
      </c>
      <c r="J870" s="15" t="s">
        <v>1206</v>
      </c>
      <c r="K870" s="143" t="s">
        <v>691</v>
      </c>
      <c r="L870" s="15" t="s">
        <v>34</v>
      </c>
      <c r="M870" s="15" t="s">
        <v>35</v>
      </c>
      <c r="N870" s="115">
        <v>1</v>
      </c>
      <c r="O870" s="176">
        <v>5381</v>
      </c>
      <c r="P870" s="41" t="s">
        <v>36</v>
      </c>
      <c r="Q870" s="129">
        <v>5381</v>
      </c>
      <c r="R870" s="129">
        <v>5381</v>
      </c>
    </row>
    <row r="871" spans="1:18" ht="41.4" x14ac:dyDescent="0.3">
      <c r="A871" s="21" t="s">
        <v>18</v>
      </c>
      <c r="B871" s="21" t="s">
        <v>682</v>
      </c>
      <c r="C871" s="143" t="s">
        <v>20</v>
      </c>
      <c r="D871" s="143" t="s">
        <v>690</v>
      </c>
      <c r="E871" s="76" t="s">
        <v>40</v>
      </c>
      <c r="F871" s="143" t="s">
        <v>47</v>
      </c>
      <c r="G871" s="143">
        <v>35801</v>
      </c>
      <c r="H871" s="21" t="s">
        <v>55</v>
      </c>
      <c r="I871" s="143" t="s">
        <v>255</v>
      </c>
      <c r="J871" s="15" t="s">
        <v>1207</v>
      </c>
      <c r="K871" s="143" t="s">
        <v>692</v>
      </c>
      <c r="L871" s="15" t="s">
        <v>34</v>
      </c>
      <c r="M871" s="15" t="s">
        <v>35</v>
      </c>
      <c r="N871" s="115">
        <v>1</v>
      </c>
      <c r="O871" s="176">
        <v>3823</v>
      </c>
      <c r="P871" s="41" t="s">
        <v>36</v>
      </c>
      <c r="Q871" s="129">
        <v>3823</v>
      </c>
      <c r="R871" s="129">
        <v>3823</v>
      </c>
    </row>
    <row r="872" spans="1:18" ht="27.6" x14ac:dyDescent="0.3">
      <c r="A872" s="7" t="s">
        <v>18</v>
      </c>
      <c r="B872" s="7" t="s">
        <v>476</v>
      </c>
      <c r="C872" s="19" t="s">
        <v>20</v>
      </c>
      <c r="D872" s="14" t="s">
        <v>37</v>
      </c>
      <c r="E872" s="19" t="s">
        <v>40</v>
      </c>
      <c r="F872" s="19" t="s">
        <v>163</v>
      </c>
      <c r="G872" s="19" t="s">
        <v>189</v>
      </c>
      <c r="H872" s="23" t="s">
        <v>680</v>
      </c>
      <c r="I872" s="14" t="s">
        <v>193</v>
      </c>
      <c r="J872" s="14" t="s">
        <v>194</v>
      </c>
      <c r="K872" s="16"/>
      <c r="L872" s="11" t="s">
        <v>36</v>
      </c>
      <c r="M872" s="41" t="s">
        <v>1208</v>
      </c>
      <c r="N872" s="90">
        <v>80</v>
      </c>
      <c r="O872" s="90">
        <f>+Q872/N872</f>
        <v>100</v>
      </c>
      <c r="P872" s="16" t="s">
        <v>36</v>
      </c>
      <c r="Q872" s="90">
        <v>8000</v>
      </c>
      <c r="R872" s="90">
        <v>8000</v>
      </c>
    </row>
    <row r="873" spans="1:18" ht="27.6" x14ac:dyDescent="0.3">
      <c r="A873" s="7" t="s">
        <v>18</v>
      </c>
      <c r="B873" s="7" t="s">
        <v>476</v>
      </c>
      <c r="C873" s="19" t="s">
        <v>20</v>
      </c>
      <c r="D873" s="14" t="s">
        <v>21</v>
      </c>
      <c r="E873" s="19" t="s">
        <v>20</v>
      </c>
      <c r="F873" s="19" t="s">
        <v>22</v>
      </c>
      <c r="G873" s="19" t="s">
        <v>1209</v>
      </c>
      <c r="H873" s="14" t="s">
        <v>113</v>
      </c>
      <c r="I873" s="14" t="s">
        <v>1210</v>
      </c>
      <c r="J873" s="14" t="s">
        <v>1211</v>
      </c>
      <c r="K873" s="16"/>
      <c r="L873" s="11" t="s">
        <v>36</v>
      </c>
      <c r="M873" s="41" t="s">
        <v>1212</v>
      </c>
      <c r="N873" s="90">
        <v>1</v>
      </c>
      <c r="O873" s="90">
        <f t="shared" ref="O873:O887" si="2">+Q873/N873</f>
        <v>95.86</v>
      </c>
      <c r="P873" s="16" t="s">
        <v>36</v>
      </c>
      <c r="Q873" s="90">
        <v>95.86</v>
      </c>
      <c r="R873" s="90">
        <v>95.86</v>
      </c>
    </row>
    <row r="874" spans="1:18" ht="27.6" x14ac:dyDescent="0.3">
      <c r="A874" s="7" t="s">
        <v>18</v>
      </c>
      <c r="B874" s="7" t="s">
        <v>476</v>
      </c>
      <c r="C874" s="19" t="s">
        <v>20</v>
      </c>
      <c r="D874" s="14" t="s">
        <v>21</v>
      </c>
      <c r="E874" s="19" t="s">
        <v>20</v>
      </c>
      <c r="F874" s="19" t="s">
        <v>22</v>
      </c>
      <c r="G874" s="19" t="s">
        <v>1209</v>
      </c>
      <c r="H874" s="14" t="s">
        <v>113</v>
      </c>
      <c r="I874" s="14" t="s">
        <v>1213</v>
      </c>
      <c r="J874" s="14" t="s">
        <v>1214</v>
      </c>
      <c r="K874" s="16"/>
      <c r="L874" s="11" t="s">
        <v>36</v>
      </c>
      <c r="M874" s="41" t="s">
        <v>28</v>
      </c>
      <c r="N874" s="90">
        <v>14</v>
      </c>
      <c r="O874" s="90">
        <f t="shared" si="2"/>
        <v>12.200000000000001</v>
      </c>
      <c r="P874" s="16" t="s">
        <v>36</v>
      </c>
      <c r="Q874" s="90">
        <v>170.8</v>
      </c>
      <c r="R874" s="90">
        <v>170.8</v>
      </c>
    </row>
    <row r="875" spans="1:18" ht="27.6" x14ac:dyDescent="0.3">
      <c r="A875" s="7" t="s">
        <v>18</v>
      </c>
      <c r="B875" s="7" t="s">
        <v>476</v>
      </c>
      <c r="C875" s="19" t="s">
        <v>20</v>
      </c>
      <c r="D875" s="14" t="s">
        <v>21</v>
      </c>
      <c r="E875" s="19" t="s">
        <v>20</v>
      </c>
      <c r="F875" s="19" t="s">
        <v>22</v>
      </c>
      <c r="G875" s="19" t="s">
        <v>1209</v>
      </c>
      <c r="H875" s="14" t="s">
        <v>113</v>
      </c>
      <c r="I875" s="14" t="s">
        <v>1215</v>
      </c>
      <c r="J875" s="14" t="s">
        <v>1216</v>
      </c>
      <c r="K875" s="16"/>
      <c r="L875" s="11" t="s">
        <v>36</v>
      </c>
      <c r="M875" s="41" t="s">
        <v>28</v>
      </c>
      <c r="N875" s="90">
        <v>6</v>
      </c>
      <c r="O875" s="90">
        <f t="shared" si="2"/>
        <v>34.86</v>
      </c>
      <c r="P875" s="16" t="s">
        <v>36</v>
      </c>
      <c r="Q875" s="90">
        <v>209.16</v>
      </c>
      <c r="R875" s="90">
        <v>209.16</v>
      </c>
    </row>
    <row r="876" spans="1:18" ht="27.6" x14ac:dyDescent="0.3">
      <c r="A876" s="7" t="s">
        <v>18</v>
      </c>
      <c r="B876" s="7" t="s">
        <v>476</v>
      </c>
      <c r="C876" s="19" t="s">
        <v>20</v>
      </c>
      <c r="D876" s="14" t="s">
        <v>21</v>
      </c>
      <c r="E876" s="19" t="s">
        <v>20</v>
      </c>
      <c r="F876" s="19" t="s">
        <v>22</v>
      </c>
      <c r="G876" s="19" t="s">
        <v>1209</v>
      </c>
      <c r="H876" s="14" t="s">
        <v>113</v>
      </c>
      <c r="I876" s="14" t="s">
        <v>1217</v>
      </c>
      <c r="J876" s="14" t="s">
        <v>1218</v>
      </c>
      <c r="K876" s="16"/>
      <c r="L876" s="11" t="s">
        <v>36</v>
      </c>
      <c r="M876" s="41" t="s">
        <v>1219</v>
      </c>
      <c r="N876" s="90">
        <v>4.5</v>
      </c>
      <c r="O876" s="90">
        <f t="shared" si="2"/>
        <v>7.3599999999999994</v>
      </c>
      <c r="P876" s="16" t="s">
        <v>36</v>
      </c>
      <c r="Q876" s="90">
        <v>33.119999999999997</v>
      </c>
      <c r="R876" s="90">
        <v>33.119999999999997</v>
      </c>
    </row>
    <row r="877" spans="1:18" ht="27.6" x14ac:dyDescent="0.3">
      <c r="A877" s="7" t="s">
        <v>18</v>
      </c>
      <c r="B877" s="7" t="s">
        <v>476</v>
      </c>
      <c r="C877" s="19" t="s">
        <v>20</v>
      </c>
      <c r="D877" s="14" t="s">
        <v>21</v>
      </c>
      <c r="E877" s="19" t="s">
        <v>20</v>
      </c>
      <c r="F877" s="19" t="s">
        <v>22</v>
      </c>
      <c r="G877" s="19" t="s">
        <v>1209</v>
      </c>
      <c r="H877" s="14" t="s">
        <v>113</v>
      </c>
      <c r="I877" s="14" t="s">
        <v>1213</v>
      </c>
      <c r="J877" s="14" t="s">
        <v>1214</v>
      </c>
      <c r="K877" s="16"/>
      <c r="L877" s="11" t="s">
        <v>36</v>
      </c>
      <c r="M877" s="41" t="s">
        <v>28</v>
      </c>
      <c r="N877" s="90">
        <v>6</v>
      </c>
      <c r="O877" s="90">
        <f t="shared" si="2"/>
        <v>5.2299999999999995</v>
      </c>
      <c r="P877" s="16" t="s">
        <v>36</v>
      </c>
      <c r="Q877" s="90">
        <v>31.38</v>
      </c>
      <c r="R877" s="90">
        <v>31.38</v>
      </c>
    </row>
    <row r="878" spans="1:18" ht="27.6" x14ac:dyDescent="0.3">
      <c r="A878" s="7" t="s">
        <v>18</v>
      </c>
      <c r="B878" s="7" t="s">
        <v>476</v>
      </c>
      <c r="C878" s="19" t="s">
        <v>20</v>
      </c>
      <c r="D878" s="14" t="s">
        <v>21</v>
      </c>
      <c r="E878" s="19" t="s">
        <v>20</v>
      </c>
      <c r="F878" s="19" t="s">
        <v>22</v>
      </c>
      <c r="G878" s="19" t="s">
        <v>1209</v>
      </c>
      <c r="H878" s="14" t="s">
        <v>113</v>
      </c>
      <c r="I878" s="14" t="s">
        <v>1220</v>
      </c>
      <c r="J878" s="14" t="s">
        <v>1221</v>
      </c>
      <c r="K878" s="16"/>
      <c r="L878" s="11" t="s">
        <v>36</v>
      </c>
      <c r="M878" s="41" t="s">
        <v>1222</v>
      </c>
      <c r="N878" s="90">
        <v>3</v>
      </c>
      <c r="O878" s="90">
        <f t="shared" si="2"/>
        <v>14.81</v>
      </c>
      <c r="P878" s="16" t="s">
        <v>36</v>
      </c>
      <c r="Q878" s="90">
        <v>44.43</v>
      </c>
      <c r="R878" s="90">
        <v>44.43</v>
      </c>
    </row>
    <row r="879" spans="1:18" ht="27.6" x14ac:dyDescent="0.3">
      <c r="A879" s="7" t="s">
        <v>18</v>
      </c>
      <c r="B879" s="7" t="s">
        <v>476</v>
      </c>
      <c r="C879" s="19" t="s">
        <v>20</v>
      </c>
      <c r="D879" s="14" t="s">
        <v>21</v>
      </c>
      <c r="E879" s="19" t="s">
        <v>20</v>
      </c>
      <c r="F879" s="19" t="s">
        <v>22</v>
      </c>
      <c r="G879" s="19" t="s">
        <v>1209</v>
      </c>
      <c r="H879" s="14" t="s">
        <v>113</v>
      </c>
      <c r="I879" s="14" t="s">
        <v>1215</v>
      </c>
      <c r="J879" s="14" t="s">
        <v>1216</v>
      </c>
      <c r="K879" s="16"/>
      <c r="L879" s="11" t="s">
        <v>36</v>
      </c>
      <c r="M879" s="41" t="s">
        <v>28</v>
      </c>
      <c r="N879" s="90">
        <v>1</v>
      </c>
      <c r="O879" s="90">
        <f t="shared" si="2"/>
        <v>93.56</v>
      </c>
      <c r="P879" s="16" t="s">
        <v>36</v>
      </c>
      <c r="Q879" s="90">
        <v>93.56</v>
      </c>
      <c r="R879" s="90">
        <v>93.56</v>
      </c>
    </row>
    <row r="880" spans="1:18" ht="41.4" x14ac:dyDescent="0.3">
      <c r="A880" s="7" t="s">
        <v>18</v>
      </c>
      <c r="B880" s="7" t="s">
        <v>476</v>
      </c>
      <c r="C880" s="19" t="s">
        <v>20</v>
      </c>
      <c r="D880" s="14" t="s">
        <v>21</v>
      </c>
      <c r="E880" s="19" t="s">
        <v>20</v>
      </c>
      <c r="F880" s="19" t="s">
        <v>22</v>
      </c>
      <c r="G880" s="19" t="s">
        <v>310</v>
      </c>
      <c r="H880" s="34" t="s">
        <v>23</v>
      </c>
      <c r="I880" s="14" t="s">
        <v>1223</v>
      </c>
      <c r="J880" s="14" t="s">
        <v>1224</v>
      </c>
      <c r="K880" s="16"/>
      <c r="L880" s="11" t="s">
        <v>36</v>
      </c>
      <c r="M880" s="41" t="s">
        <v>1225</v>
      </c>
      <c r="N880" s="90">
        <v>20</v>
      </c>
      <c r="O880" s="90">
        <f t="shared" si="2"/>
        <v>37.5</v>
      </c>
      <c r="P880" s="16" t="s">
        <v>36</v>
      </c>
      <c r="Q880" s="90">
        <v>750</v>
      </c>
      <c r="R880" s="90">
        <v>750</v>
      </c>
    </row>
    <row r="881" spans="1:197" ht="27.6" x14ac:dyDescent="0.3">
      <c r="A881" s="7" t="s">
        <v>18</v>
      </c>
      <c r="B881" s="7" t="s">
        <v>476</v>
      </c>
      <c r="C881" s="19" t="s">
        <v>20</v>
      </c>
      <c r="D881" s="14" t="s">
        <v>21</v>
      </c>
      <c r="E881" s="19" t="s">
        <v>20</v>
      </c>
      <c r="F881" s="19" t="s">
        <v>22</v>
      </c>
      <c r="G881" s="19" t="s">
        <v>302</v>
      </c>
      <c r="H881" s="23" t="s">
        <v>477</v>
      </c>
      <c r="I881" s="14" t="s">
        <v>1226</v>
      </c>
      <c r="J881" s="14" t="s">
        <v>1227</v>
      </c>
      <c r="K881" s="16"/>
      <c r="L881" s="11" t="s">
        <v>36</v>
      </c>
      <c r="M881" s="41" t="s">
        <v>28</v>
      </c>
      <c r="N881" s="90">
        <v>10</v>
      </c>
      <c r="O881" s="90">
        <f t="shared" si="2"/>
        <v>67.28</v>
      </c>
      <c r="P881" s="16" t="s">
        <v>36</v>
      </c>
      <c r="Q881" s="90">
        <v>672.8</v>
      </c>
      <c r="R881" s="90">
        <v>672.8</v>
      </c>
    </row>
    <row r="882" spans="1:197" x14ac:dyDescent="0.3">
      <c r="A882" s="7" t="s">
        <v>18</v>
      </c>
      <c r="B882" s="7" t="s">
        <v>476</v>
      </c>
      <c r="C882" s="19" t="s">
        <v>20</v>
      </c>
      <c r="D882" s="14" t="s">
        <v>21</v>
      </c>
      <c r="E882" s="19" t="s">
        <v>20</v>
      </c>
      <c r="F882" s="19" t="s">
        <v>22</v>
      </c>
      <c r="G882" s="19" t="s">
        <v>302</v>
      </c>
      <c r="H882" s="23" t="s">
        <v>477</v>
      </c>
      <c r="I882" s="14" t="s">
        <v>341</v>
      </c>
      <c r="J882" s="14" t="s">
        <v>342</v>
      </c>
      <c r="K882" s="16"/>
      <c r="L882" s="11" t="s">
        <v>36</v>
      </c>
      <c r="M882" s="41" t="s">
        <v>28</v>
      </c>
      <c r="N882" s="90">
        <v>8</v>
      </c>
      <c r="O882" s="90">
        <f t="shared" si="2"/>
        <v>174</v>
      </c>
      <c r="P882" s="16" t="s">
        <v>36</v>
      </c>
      <c r="Q882" s="90">
        <v>1392</v>
      </c>
      <c r="R882" s="90">
        <v>1392</v>
      </c>
    </row>
    <row r="883" spans="1:197" ht="41.4" x14ac:dyDescent="0.3">
      <c r="A883" s="7" t="s">
        <v>18</v>
      </c>
      <c r="B883" s="7" t="s">
        <v>476</v>
      </c>
      <c r="C883" s="19" t="s">
        <v>20</v>
      </c>
      <c r="D883" s="14" t="s">
        <v>37</v>
      </c>
      <c r="E883" s="19" t="s">
        <v>38</v>
      </c>
      <c r="F883" s="19" t="s">
        <v>22</v>
      </c>
      <c r="G883" s="19" t="s">
        <v>310</v>
      </c>
      <c r="H883" s="34" t="s">
        <v>23</v>
      </c>
      <c r="I883" s="14" t="s">
        <v>280</v>
      </c>
      <c r="J883" s="14" t="s">
        <v>281</v>
      </c>
      <c r="K883" s="16"/>
      <c r="L883" s="11" t="s">
        <v>36</v>
      </c>
      <c r="M883" s="41" t="s">
        <v>28</v>
      </c>
      <c r="N883" s="90">
        <v>10</v>
      </c>
      <c r="O883" s="90">
        <f t="shared" si="2"/>
        <v>32</v>
      </c>
      <c r="P883" s="16" t="s">
        <v>36</v>
      </c>
      <c r="Q883" s="90">
        <v>320</v>
      </c>
      <c r="R883" s="90">
        <v>320</v>
      </c>
    </row>
    <row r="884" spans="1:197" ht="41.4" x14ac:dyDescent="0.3">
      <c r="A884" s="7" t="s">
        <v>18</v>
      </c>
      <c r="B884" s="7" t="s">
        <v>476</v>
      </c>
      <c r="C884" s="19" t="s">
        <v>20</v>
      </c>
      <c r="D884" s="14" t="s">
        <v>21</v>
      </c>
      <c r="E884" s="19" t="s">
        <v>20</v>
      </c>
      <c r="F884" s="19" t="s">
        <v>22</v>
      </c>
      <c r="G884" s="19" t="s">
        <v>310</v>
      </c>
      <c r="H884" s="34" t="s">
        <v>23</v>
      </c>
      <c r="I884" s="14" t="s">
        <v>280</v>
      </c>
      <c r="J884" s="14" t="s">
        <v>281</v>
      </c>
      <c r="K884" s="16"/>
      <c r="L884" s="11" t="s">
        <v>36</v>
      </c>
      <c r="M884" s="41" t="s">
        <v>28</v>
      </c>
      <c r="N884" s="90">
        <v>14</v>
      </c>
      <c r="O884" s="90">
        <f t="shared" si="2"/>
        <v>32</v>
      </c>
      <c r="P884" s="16" t="s">
        <v>36</v>
      </c>
      <c r="Q884" s="90">
        <v>448</v>
      </c>
      <c r="R884" s="90">
        <v>448</v>
      </c>
    </row>
    <row r="885" spans="1:197" x14ac:dyDescent="0.3">
      <c r="A885" s="7" t="s">
        <v>18</v>
      </c>
      <c r="B885" s="7" t="s">
        <v>476</v>
      </c>
      <c r="C885" s="19" t="s">
        <v>20</v>
      </c>
      <c r="D885" s="14" t="s">
        <v>21</v>
      </c>
      <c r="E885" s="19" t="s">
        <v>20</v>
      </c>
      <c r="F885" s="19" t="s">
        <v>22</v>
      </c>
      <c r="G885" s="19" t="s">
        <v>135</v>
      </c>
      <c r="H885" s="23" t="s">
        <v>112</v>
      </c>
      <c r="I885" s="14" t="s">
        <v>1228</v>
      </c>
      <c r="J885" s="14" t="s">
        <v>1229</v>
      </c>
      <c r="K885" s="16"/>
      <c r="L885" s="11" t="s">
        <v>36</v>
      </c>
      <c r="M885" s="41" t="s">
        <v>28</v>
      </c>
      <c r="N885" s="90">
        <v>1</v>
      </c>
      <c r="O885" s="90">
        <f t="shared" si="2"/>
        <v>452.4</v>
      </c>
      <c r="P885" s="16" t="s">
        <v>36</v>
      </c>
      <c r="Q885" s="90">
        <v>452.4</v>
      </c>
      <c r="R885" s="90">
        <v>452.4</v>
      </c>
    </row>
    <row r="886" spans="1:197" x14ac:dyDescent="0.3">
      <c r="A886" s="7" t="s">
        <v>18</v>
      </c>
      <c r="B886" s="7" t="s">
        <v>476</v>
      </c>
      <c r="C886" s="19" t="s">
        <v>20</v>
      </c>
      <c r="D886" s="14" t="s">
        <v>21</v>
      </c>
      <c r="E886" s="19" t="s">
        <v>20</v>
      </c>
      <c r="F886" s="19" t="s">
        <v>22</v>
      </c>
      <c r="G886" s="19" t="s">
        <v>135</v>
      </c>
      <c r="H886" s="23" t="s">
        <v>112</v>
      </c>
      <c r="I886" s="14" t="s">
        <v>93</v>
      </c>
      <c r="J886" s="14" t="s">
        <v>94</v>
      </c>
      <c r="K886" s="16"/>
      <c r="L886" s="11" t="s">
        <v>36</v>
      </c>
      <c r="M886" s="41" t="s">
        <v>901</v>
      </c>
      <c r="N886" s="90">
        <v>3</v>
      </c>
      <c r="O886" s="90">
        <f t="shared" si="2"/>
        <v>384.90000000000003</v>
      </c>
      <c r="P886" s="16" t="s">
        <v>36</v>
      </c>
      <c r="Q886" s="90">
        <v>1154.7</v>
      </c>
      <c r="R886" s="90">
        <v>1154.7</v>
      </c>
    </row>
    <row r="887" spans="1:197" x14ac:dyDescent="0.3">
      <c r="A887" s="7" t="s">
        <v>18</v>
      </c>
      <c r="B887" s="7" t="s">
        <v>476</v>
      </c>
      <c r="C887" s="19" t="s">
        <v>20</v>
      </c>
      <c r="D887" s="14" t="s">
        <v>21</v>
      </c>
      <c r="E887" s="19" t="s">
        <v>20</v>
      </c>
      <c r="F887" s="19" t="s">
        <v>22</v>
      </c>
      <c r="G887" s="19" t="s">
        <v>135</v>
      </c>
      <c r="H887" s="23" t="s">
        <v>112</v>
      </c>
      <c r="I887" s="14" t="s">
        <v>95</v>
      </c>
      <c r="J887" s="14" t="s">
        <v>96</v>
      </c>
      <c r="K887" s="16"/>
      <c r="L887" s="11" t="s">
        <v>36</v>
      </c>
      <c r="M887" s="41" t="s">
        <v>901</v>
      </c>
      <c r="N887" s="90">
        <v>3</v>
      </c>
      <c r="O887" s="90">
        <f t="shared" si="2"/>
        <v>256.28000000000003</v>
      </c>
      <c r="P887" s="16" t="s">
        <v>36</v>
      </c>
      <c r="Q887" s="90">
        <v>768.84</v>
      </c>
      <c r="R887" s="90">
        <v>768.84</v>
      </c>
    </row>
    <row r="888" spans="1:197" s="1" customFormat="1" ht="56.25" customHeight="1" x14ac:dyDescent="0.3">
      <c r="A888" s="29" t="s">
        <v>18</v>
      </c>
      <c r="B888" s="29" t="s">
        <v>537</v>
      </c>
      <c r="C888" s="8" t="s">
        <v>20</v>
      </c>
      <c r="D888" s="8" t="s">
        <v>21</v>
      </c>
      <c r="E888" s="8" t="s">
        <v>20</v>
      </c>
      <c r="F888" s="29" t="s">
        <v>22</v>
      </c>
      <c r="G888" s="29">
        <v>22104</v>
      </c>
      <c r="H888" s="29" t="s">
        <v>546</v>
      </c>
      <c r="I888" s="29" t="s">
        <v>547</v>
      </c>
      <c r="J888" s="26" t="s">
        <v>548</v>
      </c>
      <c r="K888" s="15">
        <v>2023020213</v>
      </c>
      <c r="L888" s="26" t="s">
        <v>34</v>
      </c>
      <c r="M888" s="15" t="s">
        <v>114</v>
      </c>
      <c r="N888" s="115">
        <v>12</v>
      </c>
      <c r="O888" s="149">
        <v>138</v>
      </c>
      <c r="P888" s="78" t="s">
        <v>36</v>
      </c>
      <c r="Q888" s="149">
        <v>1656</v>
      </c>
      <c r="R888" s="149">
        <v>1656</v>
      </c>
      <c r="S888" s="178"/>
      <c r="T888" s="179"/>
      <c r="U888" s="179"/>
      <c r="V888" s="84"/>
      <c r="W888" s="179"/>
      <c r="X888" s="179"/>
      <c r="Y888" s="179"/>
      <c r="Z888" s="179"/>
      <c r="AA888" s="179"/>
      <c r="AB888" s="179"/>
      <c r="AC888" s="179"/>
      <c r="AD888" s="84"/>
      <c r="AE888" s="84"/>
      <c r="AF888" s="84"/>
      <c r="AG888" s="84"/>
      <c r="AH888" s="84"/>
      <c r="AI888" s="84"/>
      <c r="AJ888" s="84"/>
      <c r="AK888" s="84"/>
      <c r="AL888" s="84"/>
      <c r="AM888" s="84"/>
      <c r="AN888" s="84"/>
      <c r="AO888" s="84"/>
      <c r="AP888" s="84"/>
      <c r="AQ888" s="84"/>
      <c r="AR888" s="84"/>
      <c r="AS888" s="84"/>
      <c r="AT888" s="84"/>
      <c r="AU888" s="84"/>
      <c r="AV888" s="84"/>
      <c r="AW888" s="84"/>
      <c r="AX888" s="84"/>
      <c r="AY888" s="84"/>
      <c r="AZ888" s="84"/>
      <c r="BA888" s="84"/>
      <c r="BB888" s="84"/>
      <c r="BC888" s="84"/>
      <c r="BD888" s="84"/>
      <c r="BE888" s="84"/>
      <c r="BF888" s="84"/>
      <c r="BG888" s="84"/>
      <c r="BH888" s="84"/>
      <c r="BI888" s="84"/>
      <c r="BJ888" s="84"/>
      <c r="BK888" s="84"/>
      <c r="BL888" s="84"/>
      <c r="BM888" s="84"/>
      <c r="BN888" s="84"/>
      <c r="BO888" s="84"/>
      <c r="BP888" s="84"/>
      <c r="BQ888" s="84"/>
      <c r="BR888" s="84"/>
      <c r="BS888" s="84"/>
      <c r="BT888" s="84"/>
      <c r="BU888" s="84"/>
      <c r="BV888" s="84"/>
      <c r="BW888" s="84"/>
      <c r="BX888" s="84"/>
      <c r="BY888" s="84"/>
      <c r="BZ888" s="84"/>
      <c r="CA888" s="84"/>
      <c r="CB888" s="84"/>
      <c r="CC888" s="84"/>
      <c r="CD888" s="84"/>
      <c r="CE888" s="84"/>
      <c r="CF888" s="84"/>
      <c r="CG888" s="84"/>
      <c r="CH888" s="84"/>
      <c r="CI888" s="84"/>
      <c r="CJ888" s="84"/>
      <c r="CK888" s="84"/>
      <c r="CL888" s="84"/>
      <c r="CM888" s="84"/>
      <c r="CN888" s="84"/>
      <c r="CO888" s="84"/>
      <c r="CP888" s="84"/>
      <c r="CQ888" s="84"/>
      <c r="CR888" s="84"/>
      <c r="CS888" s="84"/>
      <c r="CT888" s="84"/>
      <c r="CU888" s="84"/>
      <c r="CV888" s="84"/>
      <c r="CW888" s="84"/>
      <c r="CX888" s="84"/>
      <c r="CY888" s="84"/>
      <c r="CZ888" s="84"/>
      <c r="DA888" s="84"/>
      <c r="DB888" s="84"/>
      <c r="DC888" s="84"/>
      <c r="DD888" s="84"/>
      <c r="DE888" s="84"/>
      <c r="DF888" s="84"/>
      <c r="DG888" s="84"/>
      <c r="DH888" s="84"/>
      <c r="DI888" s="84"/>
      <c r="DJ888" s="84"/>
      <c r="DK888" s="84"/>
      <c r="DL888" s="84"/>
      <c r="DM888" s="84"/>
      <c r="DN888" s="84"/>
      <c r="DO888" s="84"/>
      <c r="DP888" s="84"/>
      <c r="DQ888" s="84"/>
      <c r="DR888" s="84"/>
      <c r="DS888" s="84"/>
      <c r="DT888" s="84"/>
      <c r="DU888" s="84"/>
      <c r="DV888" s="84"/>
      <c r="DW888" s="84"/>
      <c r="DX888" s="84"/>
      <c r="DY888" s="84"/>
      <c r="DZ888" s="84"/>
      <c r="EA888" s="84"/>
      <c r="EB888" s="84"/>
      <c r="EC888" s="84"/>
      <c r="ED888" s="84"/>
      <c r="EE888" s="84"/>
      <c r="EF888" s="84"/>
      <c r="EG888" s="84"/>
      <c r="EH888" s="84"/>
      <c r="EI888" s="84"/>
      <c r="EJ888" s="84"/>
      <c r="EK888" s="84"/>
      <c r="EL888" s="84"/>
      <c r="EM888" s="84"/>
      <c r="EN888" s="84"/>
      <c r="EO888" s="84"/>
      <c r="EP888" s="84"/>
      <c r="EQ888" s="84"/>
      <c r="ER888" s="84"/>
      <c r="ES888" s="84"/>
      <c r="ET888" s="84"/>
      <c r="EU888" s="84"/>
      <c r="EV888" s="84"/>
      <c r="EW888" s="84"/>
      <c r="EX888" s="84"/>
      <c r="EY888" s="84"/>
      <c r="EZ888" s="84"/>
      <c r="FA888" s="84"/>
      <c r="FB888" s="84"/>
      <c r="FC888" s="84"/>
      <c r="FD888" s="84"/>
      <c r="FE888" s="84"/>
      <c r="FF888" s="84"/>
      <c r="FG888" s="84"/>
      <c r="FH888" s="84"/>
      <c r="FI888" s="84"/>
      <c r="FJ888" s="84"/>
      <c r="FK888" s="84"/>
      <c r="FL888" s="84"/>
      <c r="FM888" s="84"/>
      <c r="FN888" s="84"/>
      <c r="FO888" s="84"/>
      <c r="FP888" s="84"/>
      <c r="FQ888" s="84"/>
      <c r="FR888" s="84"/>
      <c r="FS888" s="84"/>
      <c r="FT888" s="84"/>
      <c r="FU888" s="84"/>
      <c r="FV888" s="84"/>
      <c r="FW888" s="84"/>
      <c r="FX888" s="84"/>
      <c r="FY888" s="84"/>
      <c r="FZ888" s="84"/>
      <c r="GA888" s="84"/>
      <c r="GB888" s="84"/>
      <c r="GC888" s="84"/>
      <c r="GD888" s="84"/>
      <c r="GE888" s="84"/>
      <c r="GF888" s="84"/>
      <c r="GG888" s="84"/>
      <c r="GH888" s="84"/>
      <c r="GI888" s="84"/>
      <c r="GJ888" s="84"/>
      <c r="GK888" s="84"/>
      <c r="GL888" s="84"/>
      <c r="GM888" s="84"/>
      <c r="GN888" s="84"/>
      <c r="GO888" s="84"/>
    </row>
    <row r="889" spans="1:197" s="1" customFormat="1" ht="56.25" customHeight="1" x14ac:dyDescent="0.3">
      <c r="A889" s="29" t="s">
        <v>18</v>
      </c>
      <c r="B889" s="29" t="s">
        <v>537</v>
      </c>
      <c r="C889" s="8" t="s">
        <v>20</v>
      </c>
      <c r="D889" s="8" t="s">
        <v>21</v>
      </c>
      <c r="E889" s="8" t="s">
        <v>20</v>
      </c>
      <c r="F889" s="29" t="s">
        <v>22</v>
      </c>
      <c r="G889" s="29">
        <v>22104</v>
      </c>
      <c r="H889" s="29" t="s">
        <v>546</v>
      </c>
      <c r="I889" s="29" t="s">
        <v>24</v>
      </c>
      <c r="J889" s="26" t="s">
        <v>25</v>
      </c>
      <c r="K889" s="15">
        <v>2023020213</v>
      </c>
      <c r="L889" s="26" t="s">
        <v>34</v>
      </c>
      <c r="M889" s="15" t="s">
        <v>28</v>
      </c>
      <c r="N889" s="115">
        <v>26</v>
      </c>
      <c r="O889" s="149">
        <v>4</v>
      </c>
      <c r="P889" s="78" t="s">
        <v>36</v>
      </c>
      <c r="Q889" s="149">
        <v>104</v>
      </c>
      <c r="R889" s="149">
        <v>104</v>
      </c>
      <c r="S889" s="178"/>
      <c r="T889" s="179"/>
      <c r="U889" s="179"/>
      <c r="V889" s="84"/>
      <c r="W889" s="179"/>
      <c r="X889" s="179"/>
      <c r="Y889" s="179"/>
      <c r="Z889" s="179"/>
      <c r="AA889" s="179"/>
      <c r="AB889" s="179"/>
      <c r="AC889" s="179"/>
      <c r="AD889" s="84"/>
      <c r="AE889" s="84"/>
      <c r="AF889" s="84"/>
      <c r="AG889" s="84"/>
      <c r="AH889" s="84"/>
      <c r="AI889" s="84"/>
      <c r="AJ889" s="84"/>
      <c r="AK889" s="84"/>
      <c r="AL889" s="84"/>
      <c r="AM889" s="84"/>
      <c r="AN889" s="84"/>
      <c r="AO889" s="84"/>
      <c r="AP889" s="84"/>
      <c r="AQ889" s="84"/>
      <c r="AR889" s="84"/>
      <c r="AS889" s="84"/>
      <c r="AT889" s="84"/>
      <c r="AU889" s="84"/>
      <c r="AV889" s="84"/>
      <c r="AW889" s="84"/>
      <c r="AX889" s="84"/>
      <c r="AY889" s="84"/>
      <c r="AZ889" s="84"/>
      <c r="BA889" s="84"/>
      <c r="BB889" s="84"/>
      <c r="BC889" s="84"/>
      <c r="BD889" s="84"/>
      <c r="BE889" s="84"/>
      <c r="BF889" s="84"/>
      <c r="BG889" s="84"/>
      <c r="BH889" s="84"/>
      <c r="BI889" s="84"/>
      <c r="BJ889" s="84"/>
      <c r="BK889" s="84"/>
      <c r="BL889" s="84"/>
      <c r="BM889" s="84"/>
      <c r="BN889" s="84"/>
      <c r="BO889" s="84"/>
      <c r="BP889" s="84"/>
      <c r="BQ889" s="84"/>
      <c r="BR889" s="84"/>
      <c r="BS889" s="84"/>
      <c r="BT889" s="84"/>
      <c r="BU889" s="84"/>
      <c r="BV889" s="84"/>
      <c r="BW889" s="84"/>
      <c r="BX889" s="84"/>
      <c r="BY889" s="84"/>
      <c r="BZ889" s="84"/>
      <c r="CA889" s="84"/>
      <c r="CB889" s="84"/>
      <c r="CC889" s="84"/>
      <c r="CD889" s="84"/>
      <c r="CE889" s="84"/>
      <c r="CF889" s="84"/>
      <c r="CG889" s="84"/>
      <c r="CH889" s="84"/>
      <c r="CI889" s="84"/>
      <c r="CJ889" s="84"/>
      <c r="CK889" s="84"/>
      <c r="CL889" s="84"/>
      <c r="CM889" s="84"/>
      <c r="CN889" s="84"/>
      <c r="CO889" s="84"/>
      <c r="CP889" s="84"/>
      <c r="CQ889" s="84"/>
      <c r="CR889" s="84"/>
      <c r="CS889" s="84"/>
      <c r="CT889" s="84"/>
      <c r="CU889" s="84"/>
      <c r="CV889" s="84"/>
      <c r="CW889" s="84"/>
      <c r="CX889" s="84"/>
      <c r="CY889" s="84"/>
      <c r="CZ889" s="84"/>
      <c r="DA889" s="84"/>
      <c r="DB889" s="84"/>
      <c r="DC889" s="84"/>
      <c r="DD889" s="84"/>
      <c r="DE889" s="84"/>
      <c r="DF889" s="84"/>
      <c r="DG889" s="84"/>
      <c r="DH889" s="84"/>
      <c r="DI889" s="84"/>
      <c r="DJ889" s="84"/>
      <c r="DK889" s="84"/>
      <c r="DL889" s="84"/>
      <c r="DM889" s="84"/>
      <c r="DN889" s="84"/>
      <c r="DO889" s="84"/>
      <c r="DP889" s="84"/>
      <c r="DQ889" s="84"/>
      <c r="DR889" s="84"/>
      <c r="DS889" s="84"/>
      <c r="DT889" s="84"/>
      <c r="DU889" s="84"/>
      <c r="DV889" s="84"/>
      <c r="DW889" s="84"/>
      <c r="DX889" s="84"/>
      <c r="DY889" s="84"/>
      <c r="DZ889" s="84"/>
      <c r="EA889" s="84"/>
      <c r="EB889" s="84"/>
      <c r="EC889" s="84"/>
      <c r="ED889" s="84"/>
      <c r="EE889" s="84"/>
      <c r="EF889" s="84"/>
      <c r="EG889" s="84"/>
      <c r="EH889" s="84"/>
      <c r="EI889" s="84"/>
      <c r="EJ889" s="84"/>
      <c r="EK889" s="84"/>
      <c r="EL889" s="84"/>
      <c r="EM889" s="84"/>
      <c r="EN889" s="84"/>
      <c r="EO889" s="84"/>
      <c r="EP889" s="84"/>
      <c r="EQ889" s="84"/>
      <c r="ER889" s="84"/>
      <c r="ES889" s="84"/>
      <c r="ET889" s="84"/>
      <c r="EU889" s="84"/>
      <c r="EV889" s="84"/>
      <c r="EW889" s="84"/>
      <c r="EX889" s="84"/>
      <c r="EY889" s="84"/>
      <c r="EZ889" s="84"/>
      <c r="FA889" s="84"/>
      <c r="FB889" s="84"/>
      <c r="FC889" s="84"/>
      <c r="FD889" s="84"/>
      <c r="FE889" s="84"/>
      <c r="FF889" s="84"/>
      <c r="FG889" s="84"/>
      <c r="FH889" s="84"/>
      <c r="FI889" s="84"/>
      <c r="FJ889" s="84"/>
      <c r="FK889" s="84"/>
      <c r="FL889" s="84"/>
      <c r="FM889" s="84"/>
      <c r="FN889" s="84"/>
      <c r="FO889" s="84"/>
      <c r="FP889" s="84"/>
      <c r="FQ889" s="84"/>
      <c r="FR889" s="84"/>
      <c r="FS889" s="84"/>
      <c r="FT889" s="84"/>
      <c r="FU889" s="84"/>
      <c r="FV889" s="84"/>
      <c r="FW889" s="84"/>
      <c r="FX889" s="84"/>
      <c r="FY889" s="84"/>
      <c r="FZ889" s="84"/>
      <c r="GA889" s="84"/>
      <c r="GB889" s="84"/>
      <c r="GC889" s="84"/>
      <c r="GD889" s="84"/>
      <c r="GE889" s="84"/>
      <c r="GF889" s="84"/>
      <c r="GG889" s="84"/>
      <c r="GH889" s="84"/>
      <c r="GI889" s="84"/>
      <c r="GJ889" s="84"/>
      <c r="GK889" s="84"/>
      <c r="GL889" s="84"/>
      <c r="GM889" s="84"/>
      <c r="GN889" s="84"/>
      <c r="GO889" s="84"/>
    </row>
    <row r="890" spans="1:197" s="1" customFormat="1" ht="56.25" customHeight="1" x14ac:dyDescent="0.3">
      <c r="A890" s="29" t="s">
        <v>18</v>
      </c>
      <c r="B890" s="29" t="s">
        <v>537</v>
      </c>
      <c r="C890" s="8" t="s">
        <v>20</v>
      </c>
      <c r="D890" s="8" t="s">
        <v>21</v>
      </c>
      <c r="E890" s="8" t="s">
        <v>20</v>
      </c>
      <c r="F890" s="29" t="s">
        <v>22</v>
      </c>
      <c r="G890" s="29">
        <v>32601</v>
      </c>
      <c r="H890" s="29" t="s">
        <v>45</v>
      </c>
      <c r="I890" s="26"/>
      <c r="J890" s="15" t="s">
        <v>1295</v>
      </c>
      <c r="K890" s="26" t="s">
        <v>555</v>
      </c>
      <c r="L890" s="26" t="s">
        <v>34</v>
      </c>
      <c r="M890" s="15" t="s">
        <v>75</v>
      </c>
      <c r="N890" s="182">
        <v>2412.8000000000002</v>
      </c>
      <c r="O890" s="149">
        <v>1</v>
      </c>
      <c r="P890" s="78" t="s">
        <v>36</v>
      </c>
      <c r="Q890" s="149">
        <v>2412.8000000000002</v>
      </c>
      <c r="R890" s="149">
        <v>2412.8000000000002</v>
      </c>
      <c r="S890" s="178"/>
      <c r="T890" s="179"/>
      <c r="U890" s="179"/>
      <c r="V890" s="84"/>
      <c r="W890" s="179"/>
      <c r="X890" s="179"/>
      <c r="Y890" s="179"/>
      <c r="Z890" s="179"/>
      <c r="AA890" s="179"/>
      <c r="AB890" s="179"/>
      <c r="AC890" s="179"/>
      <c r="AD890" s="84"/>
      <c r="AE890" s="84"/>
      <c r="AF890" s="84"/>
      <c r="AG890" s="84"/>
      <c r="AH890" s="84"/>
      <c r="AI890" s="84"/>
      <c r="AJ890" s="84"/>
      <c r="AK890" s="84"/>
      <c r="AL890" s="84"/>
      <c r="AM890" s="84"/>
      <c r="AN890" s="84"/>
      <c r="AO890" s="84"/>
      <c r="AP890" s="84"/>
      <c r="AQ890" s="84"/>
      <c r="AR890" s="84"/>
      <c r="AS890" s="84"/>
      <c r="AT890" s="84"/>
      <c r="AU890" s="84"/>
      <c r="AV890" s="84"/>
      <c r="AW890" s="84"/>
      <c r="AX890" s="84"/>
      <c r="AY890" s="84"/>
      <c r="AZ890" s="84"/>
      <c r="BA890" s="84"/>
      <c r="BB890" s="84"/>
      <c r="BC890" s="84"/>
      <c r="BD890" s="84"/>
      <c r="BE890" s="84"/>
      <c r="BF890" s="84"/>
      <c r="BG890" s="84"/>
      <c r="BH890" s="84"/>
      <c r="BI890" s="84"/>
      <c r="BJ890" s="84"/>
      <c r="BK890" s="84"/>
      <c r="BL890" s="84"/>
      <c r="BM890" s="84"/>
      <c r="BN890" s="84"/>
      <c r="BO890" s="84"/>
      <c r="BP890" s="84"/>
      <c r="BQ890" s="84"/>
      <c r="BR890" s="84"/>
      <c r="BS890" s="84"/>
      <c r="BT890" s="84"/>
      <c r="BU890" s="84"/>
      <c r="BV890" s="84"/>
      <c r="BW890" s="84"/>
      <c r="BX890" s="84"/>
      <c r="BY890" s="84"/>
      <c r="BZ890" s="84"/>
      <c r="CA890" s="84"/>
      <c r="CB890" s="84"/>
      <c r="CC890" s="84"/>
      <c r="CD890" s="84"/>
      <c r="CE890" s="84"/>
      <c r="CF890" s="84"/>
      <c r="CG890" s="84"/>
      <c r="CH890" s="84"/>
      <c r="CI890" s="84"/>
      <c r="CJ890" s="84"/>
      <c r="CK890" s="84"/>
      <c r="CL890" s="84"/>
      <c r="CM890" s="84"/>
      <c r="CN890" s="84"/>
      <c r="CO890" s="84"/>
      <c r="CP890" s="84"/>
      <c r="CQ890" s="84"/>
      <c r="CR890" s="84"/>
      <c r="CS890" s="84"/>
      <c r="CT890" s="84"/>
      <c r="CU890" s="84"/>
      <c r="CV890" s="84"/>
      <c r="CW890" s="84"/>
      <c r="CX890" s="84"/>
      <c r="CY890" s="84"/>
      <c r="CZ890" s="84"/>
      <c r="DA890" s="84"/>
      <c r="DB890" s="84"/>
      <c r="DC890" s="84"/>
      <c r="DD890" s="84"/>
      <c r="DE890" s="84"/>
      <c r="DF890" s="84"/>
      <c r="DG890" s="84"/>
      <c r="DH890" s="84"/>
      <c r="DI890" s="84"/>
      <c r="DJ890" s="84"/>
      <c r="DK890" s="84"/>
      <c r="DL890" s="84"/>
      <c r="DM890" s="84"/>
      <c r="DN890" s="84"/>
      <c r="DO890" s="84"/>
      <c r="DP890" s="84"/>
      <c r="DQ890" s="84"/>
      <c r="DR890" s="84"/>
      <c r="DS890" s="84"/>
      <c r="DT890" s="84"/>
      <c r="DU890" s="84"/>
      <c r="DV890" s="84"/>
      <c r="DW890" s="84"/>
      <c r="DX890" s="84"/>
      <c r="DY890" s="84"/>
      <c r="DZ890" s="84"/>
      <c r="EA890" s="84"/>
      <c r="EB890" s="84"/>
      <c r="EC890" s="84"/>
      <c r="ED890" s="84"/>
      <c r="EE890" s="84"/>
      <c r="EF890" s="84"/>
      <c r="EG890" s="84"/>
      <c r="EH890" s="84"/>
      <c r="EI890" s="84"/>
      <c r="EJ890" s="84"/>
      <c r="EK890" s="84"/>
      <c r="EL890" s="84"/>
      <c r="EM890" s="84"/>
      <c r="EN890" s="84"/>
      <c r="EO890" s="84"/>
      <c r="EP890" s="84"/>
      <c r="EQ890" s="84"/>
      <c r="ER890" s="84"/>
      <c r="ES890" s="84"/>
      <c r="ET890" s="84"/>
      <c r="EU890" s="84"/>
      <c r="EV890" s="84"/>
      <c r="EW890" s="84"/>
      <c r="EX890" s="84"/>
      <c r="EY890" s="84"/>
      <c r="EZ890" s="84"/>
      <c r="FA890" s="84"/>
      <c r="FB890" s="84"/>
      <c r="FC890" s="84"/>
      <c r="FD890" s="84"/>
      <c r="FE890" s="84"/>
      <c r="FF890" s="84"/>
      <c r="FG890" s="84"/>
      <c r="FH890" s="84"/>
      <c r="FI890" s="84"/>
      <c r="FJ890" s="84"/>
      <c r="FK890" s="84"/>
      <c r="FL890" s="84"/>
      <c r="FM890" s="84"/>
      <c r="FN890" s="84"/>
      <c r="FO890" s="84"/>
      <c r="FP890" s="84"/>
      <c r="FQ890" s="84"/>
      <c r="FR890" s="84"/>
      <c r="FS890" s="84"/>
      <c r="FT890" s="84"/>
      <c r="FU890" s="84"/>
      <c r="FV890" s="84"/>
      <c r="FW890" s="84"/>
      <c r="FX890" s="84"/>
      <c r="FY890" s="84"/>
      <c r="FZ890" s="84"/>
      <c r="GA890" s="84"/>
      <c r="GB890" s="84"/>
      <c r="GC890" s="84"/>
      <c r="GD890" s="84"/>
      <c r="GE890" s="84"/>
      <c r="GF890" s="84"/>
      <c r="GG890" s="84"/>
      <c r="GH890" s="84"/>
      <c r="GI890" s="84"/>
      <c r="GJ890" s="84"/>
      <c r="GK890" s="84"/>
      <c r="GL890" s="84"/>
      <c r="GM890" s="84"/>
      <c r="GN890" s="84"/>
      <c r="GO890" s="84"/>
    </row>
    <row r="891" spans="1:197" s="1" customFormat="1" ht="56.25" customHeight="1" x14ac:dyDescent="0.3">
      <c r="A891" s="29" t="s">
        <v>18</v>
      </c>
      <c r="B891" s="29" t="s">
        <v>537</v>
      </c>
      <c r="C891" s="8" t="s">
        <v>20</v>
      </c>
      <c r="D891" s="8" t="s">
        <v>21</v>
      </c>
      <c r="E891" s="8" t="s">
        <v>20</v>
      </c>
      <c r="F891" s="29" t="s">
        <v>47</v>
      </c>
      <c r="G891" s="29">
        <v>33801</v>
      </c>
      <c r="H891" s="29" t="s">
        <v>51</v>
      </c>
      <c r="I891" s="26"/>
      <c r="J891" s="15" t="s">
        <v>1296</v>
      </c>
      <c r="K891" s="26" t="s">
        <v>556</v>
      </c>
      <c r="L891" s="26" t="s">
        <v>34</v>
      </c>
      <c r="M891" s="15" t="s">
        <v>75</v>
      </c>
      <c r="N891" s="182">
        <v>21924</v>
      </c>
      <c r="O891" s="149">
        <v>1</v>
      </c>
      <c r="P891" s="78" t="s">
        <v>53</v>
      </c>
      <c r="Q891" s="149">
        <v>21924</v>
      </c>
      <c r="R891" s="149">
        <v>21924</v>
      </c>
      <c r="S891" s="178"/>
      <c r="T891" s="179"/>
      <c r="U891" s="179"/>
      <c r="V891" s="84"/>
      <c r="W891" s="179"/>
      <c r="X891" s="179"/>
      <c r="Y891" s="179"/>
      <c r="Z891" s="179"/>
      <c r="AA891" s="179"/>
      <c r="AB891" s="179"/>
      <c r="AC891" s="179"/>
      <c r="AD891" s="84"/>
      <c r="AE891" s="84"/>
      <c r="AF891" s="84"/>
      <c r="AG891" s="84"/>
      <c r="AH891" s="84"/>
      <c r="AI891" s="84"/>
      <c r="AJ891" s="84"/>
      <c r="AK891" s="84"/>
      <c r="AL891" s="84"/>
      <c r="AM891" s="84"/>
      <c r="AN891" s="84"/>
      <c r="AO891" s="84"/>
      <c r="AP891" s="84"/>
      <c r="AQ891" s="84"/>
      <c r="AR891" s="84"/>
      <c r="AS891" s="84"/>
      <c r="AT891" s="84"/>
      <c r="AU891" s="84"/>
      <c r="AV891" s="84"/>
      <c r="AW891" s="84"/>
      <c r="AX891" s="84"/>
      <c r="AY891" s="84"/>
      <c r="AZ891" s="84"/>
      <c r="BA891" s="84"/>
      <c r="BB891" s="84"/>
      <c r="BC891" s="84"/>
      <c r="BD891" s="84"/>
      <c r="BE891" s="84"/>
      <c r="BF891" s="84"/>
      <c r="BG891" s="84"/>
      <c r="BH891" s="84"/>
      <c r="BI891" s="84"/>
      <c r="BJ891" s="84"/>
      <c r="BK891" s="84"/>
      <c r="BL891" s="84"/>
      <c r="BM891" s="84"/>
      <c r="BN891" s="84"/>
      <c r="BO891" s="84"/>
      <c r="BP891" s="84"/>
      <c r="BQ891" s="84"/>
      <c r="BR891" s="84"/>
      <c r="BS891" s="84"/>
      <c r="BT891" s="84"/>
      <c r="BU891" s="84"/>
      <c r="BV891" s="84"/>
      <c r="BW891" s="84"/>
      <c r="BX891" s="84"/>
      <c r="BY891" s="84"/>
      <c r="BZ891" s="84"/>
      <c r="CA891" s="84"/>
      <c r="CB891" s="84"/>
      <c r="CC891" s="84"/>
      <c r="CD891" s="84"/>
      <c r="CE891" s="84"/>
      <c r="CF891" s="84"/>
      <c r="CG891" s="84"/>
      <c r="CH891" s="84"/>
      <c r="CI891" s="84"/>
      <c r="CJ891" s="84"/>
      <c r="CK891" s="84"/>
      <c r="CL891" s="84"/>
      <c r="CM891" s="84"/>
      <c r="CN891" s="84"/>
      <c r="CO891" s="84"/>
      <c r="CP891" s="84"/>
      <c r="CQ891" s="84"/>
      <c r="CR891" s="84"/>
      <c r="CS891" s="84"/>
      <c r="CT891" s="84"/>
      <c r="CU891" s="84"/>
      <c r="CV891" s="84"/>
      <c r="CW891" s="84"/>
      <c r="CX891" s="84"/>
      <c r="CY891" s="84"/>
      <c r="CZ891" s="84"/>
      <c r="DA891" s="84"/>
      <c r="DB891" s="84"/>
      <c r="DC891" s="84"/>
      <c r="DD891" s="84"/>
      <c r="DE891" s="84"/>
      <c r="DF891" s="84"/>
      <c r="DG891" s="84"/>
      <c r="DH891" s="84"/>
      <c r="DI891" s="84"/>
      <c r="DJ891" s="84"/>
      <c r="DK891" s="84"/>
      <c r="DL891" s="84"/>
      <c r="DM891" s="84"/>
      <c r="DN891" s="84"/>
      <c r="DO891" s="84"/>
      <c r="DP891" s="84"/>
      <c r="DQ891" s="84"/>
      <c r="DR891" s="84"/>
      <c r="DS891" s="84"/>
      <c r="DT891" s="84"/>
      <c r="DU891" s="84"/>
      <c r="DV891" s="84"/>
      <c r="DW891" s="84"/>
      <c r="DX891" s="84"/>
      <c r="DY891" s="84"/>
      <c r="DZ891" s="84"/>
      <c r="EA891" s="84"/>
      <c r="EB891" s="84"/>
      <c r="EC891" s="84"/>
      <c r="ED891" s="84"/>
      <c r="EE891" s="84"/>
      <c r="EF891" s="84"/>
      <c r="EG891" s="84"/>
      <c r="EH891" s="84"/>
      <c r="EI891" s="84"/>
      <c r="EJ891" s="84"/>
      <c r="EK891" s="84"/>
      <c r="EL891" s="84"/>
      <c r="EM891" s="84"/>
      <c r="EN891" s="84"/>
      <c r="EO891" s="84"/>
      <c r="EP891" s="84"/>
      <c r="EQ891" s="84"/>
      <c r="ER891" s="84"/>
      <c r="ES891" s="84"/>
      <c r="ET891" s="84"/>
      <c r="EU891" s="84"/>
      <c r="EV891" s="84"/>
      <c r="EW891" s="84"/>
      <c r="EX891" s="84"/>
      <c r="EY891" s="84"/>
      <c r="EZ891" s="84"/>
      <c r="FA891" s="84"/>
      <c r="FB891" s="84"/>
      <c r="FC891" s="84"/>
      <c r="FD891" s="84"/>
      <c r="FE891" s="84"/>
      <c r="FF891" s="84"/>
      <c r="FG891" s="84"/>
      <c r="FH891" s="84"/>
      <c r="FI891" s="84"/>
      <c r="FJ891" s="84"/>
      <c r="FK891" s="84"/>
      <c r="FL891" s="84"/>
      <c r="FM891" s="84"/>
      <c r="FN891" s="84"/>
      <c r="FO891" s="84"/>
      <c r="FP891" s="84"/>
      <c r="FQ891" s="84"/>
      <c r="FR891" s="84"/>
      <c r="FS891" s="84"/>
      <c r="FT891" s="84"/>
      <c r="FU891" s="84"/>
      <c r="FV891" s="84"/>
      <c r="FW891" s="84"/>
      <c r="FX891" s="84"/>
      <c r="FY891" s="84"/>
      <c r="FZ891" s="84"/>
      <c r="GA891" s="84"/>
      <c r="GB891" s="84"/>
      <c r="GC891" s="84"/>
      <c r="GD891" s="84"/>
      <c r="GE891" s="84"/>
      <c r="GF891" s="84"/>
      <c r="GG891" s="84"/>
      <c r="GH891" s="84"/>
      <c r="GI891" s="84"/>
      <c r="GJ891" s="84"/>
      <c r="GK891" s="84"/>
      <c r="GL891" s="84"/>
      <c r="GM891" s="84"/>
      <c r="GN891" s="84"/>
      <c r="GO891" s="84"/>
    </row>
    <row r="892" spans="1:197" s="1" customFormat="1" ht="56.25" customHeight="1" x14ac:dyDescent="0.3">
      <c r="A892" s="29" t="s">
        <v>18</v>
      </c>
      <c r="B892" s="29" t="s">
        <v>537</v>
      </c>
      <c r="C892" s="8" t="s">
        <v>20</v>
      </c>
      <c r="D892" s="8" t="s">
        <v>21</v>
      </c>
      <c r="E892" s="8" t="s">
        <v>20</v>
      </c>
      <c r="F892" s="29" t="s">
        <v>47</v>
      </c>
      <c r="G892" s="29">
        <v>35101</v>
      </c>
      <c r="H892" s="29" t="s">
        <v>1297</v>
      </c>
      <c r="I892" s="26"/>
      <c r="J892" s="15" t="s">
        <v>1298</v>
      </c>
      <c r="K892" s="15">
        <v>2023020220</v>
      </c>
      <c r="L892" s="26" t="s">
        <v>34</v>
      </c>
      <c r="M892" s="15" t="s">
        <v>75</v>
      </c>
      <c r="N892" s="115">
        <v>4999.99</v>
      </c>
      <c r="O892" s="149">
        <v>1</v>
      </c>
      <c r="P892" s="78" t="s">
        <v>36</v>
      </c>
      <c r="Q892" s="149">
        <v>4999.99</v>
      </c>
      <c r="R892" s="149">
        <v>4999.99</v>
      </c>
      <c r="S892" s="178"/>
      <c r="T892" s="179"/>
      <c r="U892" s="179"/>
      <c r="V892" s="84"/>
      <c r="W892" s="179"/>
      <c r="X892" s="179"/>
      <c r="Y892" s="179"/>
      <c r="Z892" s="179"/>
      <c r="AA892" s="179"/>
      <c r="AB892" s="179"/>
      <c r="AC892" s="179"/>
      <c r="AD892" s="84"/>
      <c r="AE892" s="84"/>
      <c r="AF892" s="84"/>
      <c r="AG892" s="84"/>
      <c r="AH892" s="84"/>
      <c r="AI892" s="84"/>
      <c r="AJ892" s="84"/>
      <c r="AK892" s="84"/>
      <c r="AL892" s="84"/>
      <c r="AM892" s="84"/>
      <c r="AN892" s="84"/>
      <c r="AO892" s="84"/>
      <c r="AP892" s="84"/>
      <c r="AQ892" s="84"/>
      <c r="AR892" s="84"/>
      <c r="AS892" s="84"/>
      <c r="AT892" s="84"/>
      <c r="AU892" s="84"/>
      <c r="AV892" s="84"/>
      <c r="AW892" s="84"/>
      <c r="AX892" s="84"/>
      <c r="AY892" s="84"/>
      <c r="AZ892" s="84"/>
      <c r="BA892" s="84"/>
      <c r="BB892" s="84"/>
      <c r="BC892" s="84"/>
      <c r="BD892" s="84"/>
      <c r="BE892" s="84"/>
      <c r="BF892" s="84"/>
      <c r="BG892" s="84"/>
      <c r="BH892" s="84"/>
      <c r="BI892" s="84"/>
      <c r="BJ892" s="84"/>
      <c r="BK892" s="84"/>
      <c r="BL892" s="84"/>
      <c r="BM892" s="84"/>
      <c r="BN892" s="84"/>
      <c r="BO892" s="84"/>
      <c r="BP892" s="84"/>
      <c r="BQ892" s="84"/>
      <c r="BR892" s="84"/>
      <c r="BS892" s="84"/>
      <c r="BT892" s="84"/>
      <c r="BU892" s="84"/>
      <c r="BV892" s="84"/>
      <c r="BW892" s="84"/>
      <c r="BX892" s="84"/>
      <c r="BY892" s="84"/>
      <c r="BZ892" s="84"/>
      <c r="CA892" s="84"/>
      <c r="CB892" s="84"/>
      <c r="CC892" s="84"/>
      <c r="CD892" s="84"/>
      <c r="CE892" s="84"/>
      <c r="CF892" s="84"/>
      <c r="CG892" s="84"/>
      <c r="CH892" s="84"/>
      <c r="CI892" s="84"/>
      <c r="CJ892" s="84"/>
      <c r="CK892" s="84"/>
      <c r="CL892" s="84"/>
      <c r="CM892" s="84"/>
      <c r="CN892" s="84"/>
      <c r="CO892" s="84"/>
      <c r="CP892" s="84"/>
      <c r="CQ892" s="84"/>
      <c r="CR892" s="84"/>
      <c r="CS892" s="84"/>
      <c r="CT892" s="84"/>
      <c r="CU892" s="84"/>
      <c r="CV892" s="84"/>
      <c r="CW892" s="84"/>
      <c r="CX892" s="84"/>
      <c r="CY892" s="84"/>
      <c r="CZ892" s="84"/>
      <c r="DA892" s="84"/>
      <c r="DB892" s="84"/>
      <c r="DC892" s="84"/>
      <c r="DD892" s="84"/>
      <c r="DE892" s="84"/>
      <c r="DF892" s="84"/>
      <c r="DG892" s="84"/>
      <c r="DH892" s="84"/>
      <c r="DI892" s="84"/>
      <c r="DJ892" s="84"/>
      <c r="DK892" s="84"/>
      <c r="DL892" s="84"/>
      <c r="DM892" s="84"/>
      <c r="DN892" s="84"/>
      <c r="DO892" s="84"/>
      <c r="DP892" s="84"/>
      <c r="DQ892" s="84"/>
      <c r="DR892" s="84"/>
      <c r="DS892" s="84"/>
      <c r="DT892" s="84"/>
      <c r="DU892" s="84"/>
      <c r="DV892" s="84"/>
      <c r="DW892" s="84"/>
      <c r="DX892" s="84"/>
      <c r="DY892" s="84"/>
      <c r="DZ892" s="84"/>
      <c r="EA892" s="84"/>
      <c r="EB892" s="84"/>
      <c r="EC892" s="84"/>
      <c r="ED892" s="84"/>
      <c r="EE892" s="84"/>
      <c r="EF892" s="84"/>
      <c r="EG892" s="84"/>
      <c r="EH892" s="84"/>
      <c r="EI892" s="84"/>
      <c r="EJ892" s="84"/>
      <c r="EK892" s="84"/>
      <c r="EL892" s="84"/>
      <c r="EM892" s="84"/>
      <c r="EN892" s="84"/>
      <c r="EO892" s="84"/>
      <c r="EP892" s="84"/>
      <c r="EQ892" s="84"/>
      <c r="ER892" s="84"/>
      <c r="ES892" s="84"/>
      <c r="ET892" s="84"/>
      <c r="EU892" s="84"/>
      <c r="EV892" s="84"/>
      <c r="EW892" s="84"/>
      <c r="EX892" s="84"/>
      <c r="EY892" s="84"/>
      <c r="EZ892" s="84"/>
      <c r="FA892" s="84"/>
      <c r="FB892" s="84"/>
      <c r="FC892" s="84"/>
      <c r="FD892" s="84"/>
      <c r="FE892" s="84"/>
      <c r="FF892" s="84"/>
      <c r="FG892" s="84"/>
      <c r="FH892" s="84"/>
      <c r="FI892" s="84"/>
      <c r="FJ892" s="84"/>
      <c r="FK892" s="84"/>
      <c r="FL892" s="84"/>
      <c r="FM892" s="84"/>
      <c r="FN892" s="84"/>
      <c r="FO892" s="84"/>
      <c r="FP892" s="84"/>
      <c r="FQ892" s="84"/>
      <c r="FR892" s="84"/>
      <c r="FS892" s="84"/>
      <c r="FT892" s="84"/>
      <c r="FU892" s="84"/>
      <c r="FV892" s="84"/>
      <c r="FW892" s="84"/>
      <c r="FX892" s="84"/>
      <c r="FY892" s="84"/>
      <c r="FZ892" s="84"/>
      <c r="GA892" s="84"/>
      <c r="GB892" s="84"/>
      <c r="GC892" s="84"/>
      <c r="GD892" s="84"/>
      <c r="GE892" s="84"/>
      <c r="GF892" s="84"/>
      <c r="GG892" s="84"/>
      <c r="GH892" s="84"/>
      <c r="GI892" s="84"/>
      <c r="GJ892" s="84"/>
      <c r="GK892" s="84"/>
      <c r="GL892" s="84"/>
      <c r="GM892" s="84"/>
      <c r="GN892" s="84"/>
      <c r="GO892" s="84"/>
    </row>
    <row r="893" spans="1:197" s="1" customFormat="1" ht="56.25" customHeight="1" x14ac:dyDescent="0.3">
      <c r="A893" s="29" t="s">
        <v>18</v>
      </c>
      <c r="B893" s="29" t="s">
        <v>537</v>
      </c>
      <c r="C893" s="8" t="s">
        <v>20</v>
      </c>
      <c r="D893" s="8" t="s">
        <v>21</v>
      </c>
      <c r="E893" s="8" t="s">
        <v>20</v>
      </c>
      <c r="F893" s="29" t="s">
        <v>47</v>
      </c>
      <c r="G893" s="29">
        <v>35801</v>
      </c>
      <c r="H893" s="29" t="s">
        <v>557</v>
      </c>
      <c r="I893" s="26"/>
      <c r="J893" s="15" t="s">
        <v>1299</v>
      </c>
      <c r="K893" s="26" t="s">
        <v>97</v>
      </c>
      <c r="L893" s="15" t="s">
        <v>34</v>
      </c>
      <c r="M893" s="15" t="s">
        <v>75</v>
      </c>
      <c r="N893" s="182">
        <v>10440</v>
      </c>
      <c r="O893" s="149">
        <v>1</v>
      </c>
      <c r="P893" s="78" t="s">
        <v>53</v>
      </c>
      <c r="Q893" s="149">
        <v>10440</v>
      </c>
      <c r="R893" s="149">
        <v>10440</v>
      </c>
      <c r="S893" s="178"/>
      <c r="T893" s="179"/>
      <c r="U893" s="179"/>
      <c r="V893" s="84"/>
      <c r="W893" s="179"/>
      <c r="X893" s="179"/>
      <c r="Y893" s="179"/>
      <c r="Z893" s="179"/>
      <c r="AA893" s="179"/>
      <c r="AB893" s="179"/>
      <c r="AC893" s="179"/>
      <c r="AD893" s="84"/>
      <c r="AE893" s="84"/>
      <c r="AF893" s="84"/>
      <c r="AG893" s="84"/>
      <c r="AH893" s="84"/>
      <c r="AI893" s="84"/>
      <c r="AJ893" s="84"/>
      <c r="AK893" s="84"/>
      <c r="AL893" s="84"/>
      <c r="AM893" s="84"/>
      <c r="AN893" s="84"/>
      <c r="AO893" s="84"/>
      <c r="AP893" s="84"/>
      <c r="AQ893" s="84"/>
      <c r="AR893" s="84"/>
      <c r="AS893" s="84"/>
      <c r="AT893" s="84"/>
      <c r="AU893" s="84"/>
      <c r="AV893" s="84"/>
      <c r="AW893" s="84"/>
      <c r="AX893" s="84"/>
      <c r="AY893" s="84"/>
      <c r="AZ893" s="84"/>
      <c r="BA893" s="84"/>
      <c r="BB893" s="84"/>
      <c r="BC893" s="84"/>
      <c r="BD893" s="84"/>
      <c r="BE893" s="84"/>
      <c r="BF893" s="84"/>
      <c r="BG893" s="84"/>
      <c r="BH893" s="84"/>
      <c r="BI893" s="84"/>
      <c r="BJ893" s="84"/>
      <c r="BK893" s="84"/>
      <c r="BL893" s="84"/>
      <c r="BM893" s="84"/>
      <c r="BN893" s="84"/>
      <c r="BO893" s="84"/>
      <c r="BP893" s="84"/>
      <c r="BQ893" s="84"/>
      <c r="BR893" s="84"/>
      <c r="BS893" s="84"/>
      <c r="BT893" s="84"/>
      <c r="BU893" s="84"/>
      <c r="BV893" s="84"/>
      <c r="BW893" s="84"/>
      <c r="BX893" s="84"/>
      <c r="BY893" s="84"/>
      <c r="BZ893" s="84"/>
      <c r="CA893" s="84"/>
      <c r="CB893" s="84"/>
      <c r="CC893" s="84"/>
      <c r="CD893" s="84"/>
      <c r="CE893" s="84"/>
      <c r="CF893" s="84"/>
      <c r="CG893" s="84"/>
      <c r="CH893" s="84"/>
      <c r="CI893" s="84"/>
      <c r="CJ893" s="84"/>
      <c r="CK893" s="84"/>
      <c r="CL893" s="84"/>
      <c r="CM893" s="84"/>
      <c r="CN893" s="84"/>
      <c r="CO893" s="84"/>
      <c r="CP893" s="84"/>
      <c r="CQ893" s="84"/>
      <c r="CR893" s="84"/>
      <c r="CS893" s="84"/>
      <c r="CT893" s="84"/>
      <c r="CU893" s="84"/>
      <c r="CV893" s="84"/>
      <c r="CW893" s="84"/>
      <c r="CX893" s="84"/>
      <c r="CY893" s="84"/>
      <c r="CZ893" s="84"/>
      <c r="DA893" s="84"/>
      <c r="DB893" s="84"/>
      <c r="DC893" s="84"/>
      <c r="DD893" s="84"/>
      <c r="DE893" s="84"/>
      <c r="DF893" s="84"/>
      <c r="DG893" s="84"/>
      <c r="DH893" s="84"/>
      <c r="DI893" s="84"/>
      <c r="DJ893" s="84"/>
      <c r="DK893" s="84"/>
      <c r="DL893" s="84"/>
      <c r="DM893" s="84"/>
      <c r="DN893" s="84"/>
      <c r="DO893" s="84"/>
      <c r="DP893" s="84"/>
      <c r="DQ893" s="84"/>
      <c r="DR893" s="84"/>
      <c r="DS893" s="84"/>
      <c r="DT893" s="84"/>
      <c r="DU893" s="84"/>
      <c r="DV893" s="84"/>
      <c r="DW893" s="84"/>
      <c r="DX893" s="84"/>
      <c r="DY893" s="84"/>
      <c r="DZ893" s="84"/>
      <c r="EA893" s="84"/>
      <c r="EB893" s="84"/>
      <c r="EC893" s="84"/>
      <c r="ED893" s="84"/>
      <c r="EE893" s="84"/>
      <c r="EF893" s="84"/>
      <c r="EG893" s="84"/>
      <c r="EH893" s="84"/>
      <c r="EI893" s="84"/>
      <c r="EJ893" s="84"/>
      <c r="EK893" s="84"/>
      <c r="EL893" s="84"/>
      <c r="EM893" s="84"/>
      <c r="EN893" s="84"/>
      <c r="EO893" s="84"/>
      <c r="EP893" s="84"/>
      <c r="EQ893" s="84"/>
      <c r="ER893" s="84"/>
      <c r="ES893" s="84"/>
      <c r="ET893" s="84"/>
      <c r="EU893" s="84"/>
      <c r="EV893" s="84"/>
      <c r="EW893" s="84"/>
      <c r="EX893" s="84"/>
      <c r="EY893" s="84"/>
      <c r="EZ893" s="84"/>
      <c r="FA893" s="84"/>
      <c r="FB893" s="84"/>
      <c r="FC893" s="84"/>
      <c r="FD893" s="84"/>
      <c r="FE893" s="84"/>
      <c r="FF893" s="84"/>
      <c r="FG893" s="84"/>
      <c r="FH893" s="84"/>
      <c r="FI893" s="84"/>
      <c r="FJ893" s="84"/>
      <c r="FK893" s="84"/>
      <c r="FL893" s="84"/>
      <c r="FM893" s="84"/>
      <c r="FN893" s="84"/>
      <c r="FO893" s="84"/>
      <c r="FP893" s="84"/>
      <c r="FQ893" s="84"/>
      <c r="FR893" s="84"/>
      <c r="FS893" s="84"/>
      <c r="FT893" s="84"/>
      <c r="FU893" s="84"/>
      <c r="FV893" s="84"/>
      <c r="FW893" s="84"/>
      <c r="FX893" s="84"/>
      <c r="FY893" s="84"/>
      <c r="FZ893" s="84"/>
      <c r="GA893" s="84"/>
      <c r="GB893" s="84"/>
      <c r="GC893" s="84"/>
      <c r="GD893" s="84"/>
      <c r="GE893" s="84"/>
      <c r="GF893" s="84"/>
      <c r="GG893" s="84"/>
      <c r="GH893" s="84"/>
      <c r="GI893" s="84"/>
      <c r="GJ893" s="84"/>
      <c r="GK893" s="84"/>
      <c r="GL893" s="84"/>
      <c r="GM893" s="84"/>
      <c r="GN893" s="84"/>
      <c r="GO893" s="84"/>
    </row>
    <row r="894" spans="1:197" s="1" customFormat="1" ht="69" x14ac:dyDescent="0.3">
      <c r="A894" s="29" t="s">
        <v>18</v>
      </c>
      <c r="B894" s="29" t="s">
        <v>537</v>
      </c>
      <c r="C894" s="8" t="s">
        <v>20</v>
      </c>
      <c r="D894" s="8" t="s">
        <v>37</v>
      </c>
      <c r="E894" s="8" t="s">
        <v>38</v>
      </c>
      <c r="F894" s="29" t="s">
        <v>61</v>
      </c>
      <c r="G894" s="29">
        <v>26103</v>
      </c>
      <c r="H894" s="29" t="s">
        <v>549</v>
      </c>
      <c r="I894" s="26" t="s">
        <v>176</v>
      </c>
      <c r="J894" s="15" t="s">
        <v>177</v>
      </c>
      <c r="K894" s="26" t="s">
        <v>33</v>
      </c>
      <c r="L894" s="26" t="s">
        <v>34</v>
      </c>
      <c r="M894" s="15" t="s">
        <v>28</v>
      </c>
      <c r="N894" s="115">
        <v>20</v>
      </c>
      <c r="O894" s="149">
        <v>100</v>
      </c>
      <c r="P894" s="78" t="s">
        <v>36</v>
      </c>
      <c r="Q894" s="149">
        <v>2000</v>
      </c>
      <c r="R894" s="149">
        <v>2000</v>
      </c>
      <c r="S894" s="178"/>
      <c r="T894" s="179"/>
      <c r="U894" s="179"/>
      <c r="V894" s="84"/>
      <c r="W894" s="179"/>
      <c r="X894" s="179"/>
      <c r="Y894" s="179"/>
      <c r="Z894" s="179"/>
      <c r="AA894" s="179"/>
      <c r="AB894" s="179"/>
      <c r="AC894" s="179"/>
      <c r="AD894" s="84"/>
      <c r="AE894" s="84"/>
      <c r="AF894" s="84"/>
      <c r="AG894" s="84"/>
      <c r="AH894" s="84"/>
      <c r="AI894" s="84"/>
      <c r="AJ894" s="84"/>
      <c r="AK894" s="84"/>
      <c r="AL894" s="84"/>
      <c r="AM894" s="84"/>
      <c r="AN894" s="84"/>
      <c r="AO894" s="84"/>
      <c r="AP894" s="84"/>
      <c r="AQ894" s="84"/>
      <c r="AR894" s="84"/>
      <c r="AS894" s="84"/>
      <c r="AT894" s="84"/>
      <c r="AU894" s="84"/>
      <c r="AV894" s="84"/>
      <c r="AW894" s="84"/>
      <c r="AX894" s="84"/>
      <c r="AY894" s="84"/>
      <c r="AZ894" s="84"/>
      <c r="BA894" s="84"/>
      <c r="BB894" s="84"/>
      <c r="BC894" s="84"/>
      <c r="BD894" s="84"/>
      <c r="BE894" s="84"/>
      <c r="BF894" s="84"/>
      <c r="BG894" s="84"/>
      <c r="BH894" s="84"/>
      <c r="BI894" s="84"/>
      <c r="BJ894" s="84"/>
      <c r="BK894" s="84"/>
      <c r="BL894" s="84"/>
      <c r="BM894" s="84"/>
      <c r="BN894" s="84"/>
      <c r="BO894" s="84"/>
      <c r="BP894" s="84"/>
      <c r="BQ894" s="84"/>
      <c r="BR894" s="84"/>
      <c r="BS894" s="84"/>
      <c r="BT894" s="84"/>
      <c r="BU894" s="84"/>
      <c r="BV894" s="84"/>
      <c r="BW894" s="84"/>
      <c r="BX894" s="84"/>
      <c r="BY894" s="84"/>
      <c r="BZ894" s="84"/>
      <c r="CA894" s="84"/>
      <c r="CB894" s="84"/>
      <c r="CC894" s="84"/>
      <c r="CD894" s="84"/>
      <c r="CE894" s="84"/>
      <c r="CF894" s="84"/>
      <c r="CG894" s="84"/>
      <c r="CH894" s="84"/>
      <c r="CI894" s="84"/>
      <c r="CJ894" s="84"/>
      <c r="CK894" s="84"/>
      <c r="CL894" s="84"/>
      <c r="CM894" s="84"/>
      <c r="CN894" s="84"/>
      <c r="CO894" s="84"/>
      <c r="CP894" s="84"/>
      <c r="CQ894" s="84"/>
      <c r="CR894" s="84"/>
      <c r="CS894" s="84"/>
      <c r="CT894" s="84"/>
      <c r="CU894" s="84"/>
      <c r="CV894" s="84"/>
      <c r="CW894" s="84"/>
      <c r="CX894" s="84"/>
      <c r="CY894" s="84"/>
      <c r="CZ894" s="84"/>
      <c r="DA894" s="84"/>
      <c r="DB894" s="84"/>
      <c r="DC894" s="84"/>
      <c r="DD894" s="84"/>
      <c r="DE894" s="84"/>
      <c r="DF894" s="84"/>
      <c r="DG894" s="84"/>
      <c r="DH894" s="84"/>
      <c r="DI894" s="84"/>
      <c r="DJ894" s="84"/>
      <c r="DK894" s="84"/>
      <c r="DL894" s="84"/>
      <c r="DM894" s="84"/>
      <c r="DN894" s="84"/>
      <c r="DO894" s="84"/>
      <c r="DP894" s="84"/>
      <c r="DQ894" s="84"/>
      <c r="DR894" s="84"/>
      <c r="DS894" s="84"/>
      <c r="DT894" s="84"/>
      <c r="DU894" s="84"/>
      <c r="DV894" s="84"/>
      <c r="DW894" s="84"/>
      <c r="DX894" s="84"/>
      <c r="DY894" s="84"/>
      <c r="DZ894" s="84"/>
      <c r="EA894" s="84"/>
      <c r="EB894" s="84"/>
      <c r="EC894" s="84"/>
      <c r="ED894" s="84"/>
      <c r="EE894" s="84"/>
      <c r="EF894" s="84"/>
      <c r="EG894" s="84"/>
      <c r="EH894" s="84"/>
      <c r="EI894" s="84"/>
      <c r="EJ894" s="84"/>
      <c r="EK894" s="84"/>
      <c r="EL894" s="84"/>
      <c r="EM894" s="84"/>
      <c r="EN894" s="84"/>
      <c r="EO894" s="84"/>
      <c r="EP894" s="84"/>
      <c r="EQ894" s="84"/>
      <c r="ER894" s="84"/>
      <c r="ES894" s="84"/>
      <c r="ET894" s="84"/>
      <c r="EU894" s="84"/>
      <c r="EV894" s="84"/>
      <c r="EW894" s="84"/>
      <c r="EX894" s="84"/>
      <c r="EY894" s="84"/>
      <c r="EZ894" s="84"/>
      <c r="FA894" s="84"/>
      <c r="FB894" s="84"/>
      <c r="FC894" s="84"/>
      <c r="FD894" s="84"/>
      <c r="FE894" s="84"/>
      <c r="FF894" s="84"/>
      <c r="FG894" s="84"/>
      <c r="FH894" s="84"/>
      <c r="FI894" s="84"/>
      <c r="FJ894" s="84"/>
      <c r="FK894" s="84"/>
      <c r="FL894" s="84"/>
      <c r="FM894" s="84"/>
      <c r="FN894" s="84"/>
      <c r="FO894" s="84"/>
      <c r="FP894" s="84"/>
      <c r="FQ894" s="84"/>
      <c r="FR894" s="84"/>
      <c r="FS894" s="84"/>
      <c r="FT894" s="84"/>
      <c r="FU894" s="84"/>
      <c r="FV894" s="84"/>
      <c r="FW894" s="84"/>
      <c r="FX894" s="84"/>
      <c r="FY894" s="84"/>
      <c r="FZ894" s="84"/>
      <c r="GA894" s="84"/>
      <c r="GB894" s="84"/>
      <c r="GC894" s="84"/>
      <c r="GD894" s="84"/>
      <c r="GE894" s="84"/>
      <c r="GF894" s="84"/>
      <c r="GG894" s="84"/>
      <c r="GH894" s="84"/>
      <c r="GI894" s="84"/>
      <c r="GJ894" s="84"/>
      <c r="GK894" s="84"/>
      <c r="GL894" s="84"/>
      <c r="GM894" s="84"/>
      <c r="GN894" s="84"/>
      <c r="GO894" s="84"/>
    </row>
    <row r="895" spans="1:197" s="1" customFormat="1" ht="56.25" customHeight="1" x14ac:dyDescent="0.3">
      <c r="A895" s="29" t="s">
        <v>18</v>
      </c>
      <c r="B895" s="29" t="s">
        <v>537</v>
      </c>
      <c r="C895" s="8" t="s">
        <v>20</v>
      </c>
      <c r="D895" s="8" t="s">
        <v>37</v>
      </c>
      <c r="E895" s="8" t="s">
        <v>38</v>
      </c>
      <c r="F895" s="29" t="s">
        <v>41</v>
      </c>
      <c r="G895" s="29">
        <v>21101</v>
      </c>
      <c r="H895" s="29" t="s">
        <v>274</v>
      </c>
      <c r="I895" s="26" t="s">
        <v>123</v>
      </c>
      <c r="J895" s="15" t="s">
        <v>124</v>
      </c>
      <c r="K895" s="26" t="s">
        <v>103</v>
      </c>
      <c r="L895" s="26" t="s">
        <v>34</v>
      </c>
      <c r="M895" s="15" t="s">
        <v>28</v>
      </c>
      <c r="N895" s="115">
        <v>5</v>
      </c>
      <c r="O895" s="149">
        <v>69.28</v>
      </c>
      <c r="P895" s="78" t="s">
        <v>53</v>
      </c>
      <c r="Q895" s="149">
        <v>346.4</v>
      </c>
      <c r="R895" s="149">
        <v>346.4</v>
      </c>
      <c r="S895" s="178"/>
      <c r="T895" s="179"/>
      <c r="U895" s="179"/>
      <c r="V895" s="84"/>
      <c r="W895" s="179"/>
      <c r="X895" s="179"/>
      <c r="Y895" s="179"/>
      <c r="Z895" s="179"/>
      <c r="AA895" s="179"/>
      <c r="AB895" s="179"/>
      <c r="AC895" s="179"/>
      <c r="AD895" s="84"/>
      <c r="AE895" s="84"/>
      <c r="AF895" s="84"/>
      <c r="AG895" s="84"/>
      <c r="AH895" s="84"/>
      <c r="AI895" s="84"/>
      <c r="AJ895" s="84"/>
      <c r="AK895" s="84"/>
      <c r="AL895" s="84"/>
      <c r="AM895" s="84"/>
      <c r="AN895" s="84"/>
      <c r="AO895" s="84"/>
      <c r="AP895" s="84"/>
      <c r="AQ895" s="84"/>
      <c r="AR895" s="84"/>
      <c r="AS895" s="84"/>
      <c r="AT895" s="84"/>
      <c r="AU895" s="84"/>
      <c r="AV895" s="84"/>
      <c r="AW895" s="84"/>
      <c r="AX895" s="84"/>
      <c r="AY895" s="84"/>
      <c r="AZ895" s="84"/>
      <c r="BA895" s="84"/>
      <c r="BB895" s="84"/>
      <c r="BC895" s="84"/>
      <c r="BD895" s="84"/>
      <c r="BE895" s="84"/>
      <c r="BF895" s="84"/>
      <c r="BG895" s="84"/>
      <c r="BH895" s="84"/>
      <c r="BI895" s="84"/>
      <c r="BJ895" s="84"/>
      <c r="BK895" s="84"/>
      <c r="BL895" s="84"/>
      <c r="BM895" s="84"/>
      <c r="BN895" s="84"/>
      <c r="BO895" s="84"/>
      <c r="BP895" s="84"/>
      <c r="BQ895" s="84"/>
      <c r="BR895" s="84"/>
      <c r="BS895" s="84"/>
      <c r="BT895" s="84"/>
      <c r="BU895" s="84"/>
      <c r="BV895" s="84"/>
      <c r="BW895" s="84"/>
      <c r="BX895" s="84"/>
      <c r="BY895" s="84"/>
      <c r="BZ895" s="84"/>
      <c r="CA895" s="84"/>
      <c r="CB895" s="84"/>
      <c r="CC895" s="84"/>
      <c r="CD895" s="84"/>
      <c r="CE895" s="84"/>
      <c r="CF895" s="84"/>
      <c r="CG895" s="84"/>
      <c r="CH895" s="84"/>
      <c r="CI895" s="84"/>
      <c r="CJ895" s="84"/>
      <c r="CK895" s="84"/>
      <c r="CL895" s="84"/>
      <c r="CM895" s="84"/>
      <c r="CN895" s="84"/>
      <c r="CO895" s="84"/>
      <c r="CP895" s="84"/>
      <c r="CQ895" s="84"/>
      <c r="CR895" s="84"/>
      <c r="CS895" s="84"/>
      <c r="CT895" s="84"/>
      <c r="CU895" s="84"/>
      <c r="CV895" s="84"/>
      <c r="CW895" s="84"/>
      <c r="CX895" s="84"/>
      <c r="CY895" s="84"/>
      <c r="CZ895" s="84"/>
      <c r="DA895" s="84"/>
      <c r="DB895" s="84"/>
      <c r="DC895" s="84"/>
      <c r="DD895" s="84"/>
      <c r="DE895" s="84"/>
      <c r="DF895" s="84"/>
      <c r="DG895" s="84"/>
      <c r="DH895" s="84"/>
      <c r="DI895" s="84"/>
      <c r="DJ895" s="84"/>
      <c r="DK895" s="84"/>
      <c r="DL895" s="84"/>
      <c r="DM895" s="84"/>
      <c r="DN895" s="84"/>
      <c r="DO895" s="84"/>
      <c r="DP895" s="84"/>
      <c r="DQ895" s="84"/>
      <c r="DR895" s="84"/>
      <c r="DS895" s="84"/>
      <c r="DT895" s="84"/>
      <c r="DU895" s="84"/>
      <c r="DV895" s="84"/>
      <c r="DW895" s="84"/>
      <c r="DX895" s="84"/>
      <c r="DY895" s="84"/>
      <c r="DZ895" s="84"/>
      <c r="EA895" s="84"/>
      <c r="EB895" s="84"/>
      <c r="EC895" s="84"/>
      <c r="ED895" s="84"/>
      <c r="EE895" s="84"/>
      <c r="EF895" s="84"/>
      <c r="EG895" s="84"/>
      <c r="EH895" s="84"/>
      <c r="EI895" s="84"/>
      <c r="EJ895" s="84"/>
      <c r="EK895" s="84"/>
      <c r="EL895" s="84"/>
      <c r="EM895" s="84"/>
      <c r="EN895" s="84"/>
      <c r="EO895" s="84"/>
      <c r="EP895" s="84"/>
      <c r="EQ895" s="84"/>
      <c r="ER895" s="84"/>
      <c r="ES895" s="84"/>
      <c r="ET895" s="84"/>
      <c r="EU895" s="84"/>
      <c r="EV895" s="84"/>
      <c r="EW895" s="84"/>
      <c r="EX895" s="84"/>
      <c r="EY895" s="84"/>
      <c r="EZ895" s="84"/>
      <c r="FA895" s="84"/>
      <c r="FB895" s="84"/>
      <c r="FC895" s="84"/>
      <c r="FD895" s="84"/>
      <c r="FE895" s="84"/>
      <c r="FF895" s="84"/>
      <c r="FG895" s="84"/>
      <c r="FH895" s="84"/>
      <c r="FI895" s="84"/>
      <c r="FJ895" s="84"/>
      <c r="FK895" s="84"/>
      <c r="FL895" s="84"/>
      <c r="FM895" s="84"/>
      <c r="FN895" s="84"/>
      <c r="FO895" s="84"/>
      <c r="FP895" s="84"/>
      <c r="FQ895" s="84"/>
      <c r="FR895" s="84"/>
      <c r="FS895" s="84"/>
      <c r="FT895" s="84"/>
      <c r="FU895" s="84"/>
      <c r="FV895" s="84"/>
      <c r="FW895" s="84"/>
      <c r="FX895" s="84"/>
      <c r="FY895" s="84"/>
      <c r="FZ895" s="84"/>
      <c r="GA895" s="84"/>
      <c r="GB895" s="84"/>
      <c r="GC895" s="84"/>
      <c r="GD895" s="84"/>
      <c r="GE895" s="84"/>
      <c r="GF895" s="84"/>
      <c r="GG895" s="84"/>
      <c r="GH895" s="84"/>
      <c r="GI895" s="84"/>
      <c r="GJ895" s="84"/>
      <c r="GK895" s="84"/>
      <c r="GL895" s="84"/>
      <c r="GM895" s="84"/>
      <c r="GN895" s="84"/>
      <c r="GO895" s="84"/>
    </row>
    <row r="896" spans="1:197" s="1" customFormat="1" ht="56.25" customHeight="1" x14ac:dyDescent="0.3">
      <c r="A896" s="29" t="s">
        <v>18</v>
      </c>
      <c r="B896" s="29" t="s">
        <v>537</v>
      </c>
      <c r="C896" s="8" t="s">
        <v>20</v>
      </c>
      <c r="D896" s="8" t="s">
        <v>37</v>
      </c>
      <c r="E896" s="8" t="s">
        <v>38</v>
      </c>
      <c r="F896" s="29" t="s">
        <v>41</v>
      </c>
      <c r="G896" s="29">
        <v>21101</v>
      </c>
      <c r="H896" s="29" t="s">
        <v>274</v>
      </c>
      <c r="I896" s="26" t="s">
        <v>261</v>
      </c>
      <c r="J896" s="15" t="s">
        <v>262</v>
      </c>
      <c r="K896" s="26" t="s">
        <v>103</v>
      </c>
      <c r="L896" s="26" t="s">
        <v>34</v>
      </c>
      <c r="M896" s="15" t="s">
        <v>28</v>
      </c>
      <c r="N896" s="115">
        <v>112</v>
      </c>
      <c r="O896" s="149">
        <v>3.7</v>
      </c>
      <c r="P896" s="78" t="s">
        <v>53</v>
      </c>
      <c r="Q896" s="149">
        <v>414.4</v>
      </c>
      <c r="R896" s="149">
        <v>414.4</v>
      </c>
      <c r="S896" s="178"/>
      <c r="T896" s="179"/>
      <c r="U896" s="179"/>
      <c r="V896" s="84"/>
      <c r="W896" s="179"/>
      <c r="X896" s="179"/>
      <c r="Y896" s="179"/>
      <c r="Z896" s="179"/>
      <c r="AA896" s="179"/>
      <c r="AB896" s="179"/>
      <c r="AC896" s="179"/>
      <c r="AD896" s="84"/>
      <c r="AE896" s="84"/>
      <c r="AF896" s="84"/>
      <c r="AG896" s="84"/>
      <c r="AH896" s="84"/>
      <c r="AI896" s="84"/>
      <c r="AJ896" s="84"/>
      <c r="AK896" s="84"/>
      <c r="AL896" s="84"/>
      <c r="AM896" s="84"/>
      <c r="AN896" s="84"/>
      <c r="AO896" s="84"/>
      <c r="AP896" s="84"/>
      <c r="AQ896" s="84"/>
      <c r="AR896" s="84"/>
      <c r="AS896" s="84"/>
      <c r="AT896" s="84"/>
      <c r="AU896" s="84"/>
      <c r="AV896" s="84"/>
      <c r="AW896" s="84"/>
      <c r="AX896" s="84"/>
      <c r="AY896" s="84"/>
      <c r="AZ896" s="84"/>
      <c r="BA896" s="84"/>
      <c r="BB896" s="84"/>
      <c r="BC896" s="84"/>
      <c r="BD896" s="84"/>
      <c r="BE896" s="84"/>
      <c r="BF896" s="84"/>
      <c r="BG896" s="84"/>
      <c r="BH896" s="84"/>
      <c r="BI896" s="84"/>
      <c r="BJ896" s="84"/>
      <c r="BK896" s="84"/>
      <c r="BL896" s="84"/>
      <c r="BM896" s="84"/>
      <c r="BN896" s="84"/>
      <c r="BO896" s="84"/>
      <c r="BP896" s="84"/>
      <c r="BQ896" s="84"/>
      <c r="BR896" s="84"/>
      <c r="BS896" s="84"/>
      <c r="BT896" s="84"/>
      <c r="BU896" s="84"/>
      <c r="BV896" s="84"/>
      <c r="BW896" s="84"/>
      <c r="BX896" s="84"/>
      <c r="BY896" s="84"/>
      <c r="BZ896" s="84"/>
      <c r="CA896" s="84"/>
      <c r="CB896" s="84"/>
      <c r="CC896" s="84"/>
      <c r="CD896" s="84"/>
      <c r="CE896" s="84"/>
      <c r="CF896" s="84"/>
      <c r="CG896" s="84"/>
      <c r="CH896" s="84"/>
      <c r="CI896" s="84"/>
      <c r="CJ896" s="84"/>
      <c r="CK896" s="84"/>
      <c r="CL896" s="84"/>
      <c r="CM896" s="84"/>
      <c r="CN896" s="84"/>
      <c r="CO896" s="84"/>
      <c r="CP896" s="84"/>
      <c r="CQ896" s="84"/>
      <c r="CR896" s="84"/>
      <c r="CS896" s="84"/>
      <c r="CT896" s="84"/>
      <c r="CU896" s="84"/>
      <c r="CV896" s="84"/>
      <c r="CW896" s="84"/>
      <c r="CX896" s="84"/>
      <c r="CY896" s="84"/>
      <c r="CZ896" s="84"/>
      <c r="DA896" s="84"/>
      <c r="DB896" s="84"/>
      <c r="DC896" s="84"/>
      <c r="DD896" s="84"/>
      <c r="DE896" s="84"/>
      <c r="DF896" s="84"/>
      <c r="DG896" s="84"/>
      <c r="DH896" s="84"/>
      <c r="DI896" s="84"/>
      <c r="DJ896" s="84"/>
      <c r="DK896" s="84"/>
      <c r="DL896" s="84"/>
      <c r="DM896" s="84"/>
      <c r="DN896" s="84"/>
      <c r="DO896" s="84"/>
      <c r="DP896" s="84"/>
      <c r="DQ896" s="84"/>
      <c r="DR896" s="84"/>
      <c r="DS896" s="84"/>
      <c r="DT896" s="84"/>
      <c r="DU896" s="84"/>
      <c r="DV896" s="84"/>
      <c r="DW896" s="84"/>
      <c r="DX896" s="84"/>
      <c r="DY896" s="84"/>
      <c r="DZ896" s="84"/>
      <c r="EA896" s="84"/>
      <c r="EB896" s="84"/>
      <c r="EC896" s="84"/>
      <c r="ED896" s="84"/>
      <c r="EE896" s="84"/>
      <c r="EF896" s="84"/>
      <c r="EG896" s="84"/>
      <c r="EH896" s="84"/>
      <c r="EI896" s="84"/>
      <c r="EJ896" s="84"/>
      <c r="EK896" s="84"/>
      <c r="EL896" s="84"/>
      <c r="EM896" s="84"/>
      <c r="EN896" s="84"/>
      <c r="EO896" s="84"/>
      <c r="EP896" s="84"/>
      <c r="EQ896" s="84"/>
      <c r="ER896" s="84"/>
      <c r="ES896" s="84"/>
      <c r="ET896" s="84"/>
      <c r="EU896" s="84"/>
      <c r="EV896" s="84"/>
      <c r="EW896" s="84"/>
      <c r="EX896" s="84"/>
      <c r="EY896" s="84"/>
      <c r="EZ896" s="84"/>
      <c r="FA896" s="84"/>
      <c r="FB896" s="84"/>
      <c r="FC896" s="84"/>
      <c r="FD896" s="84"/>
      <c r="FE896" s="84"/>
      <c r="FF896" s="84"/>
      <c r="FG896" s="84"/>
      <c r="FH896" s="84"/>
      <c r="FI896" s="84"/>
      <c r="FJ896" s="84"/>
      <c r="FK896" s="84"/>
      <c r="FL896" s="84"/>
      <c r="FM896" s="84"/>
      <c r="FN896" s="84"/>
      <c r="FO896" s="84"/>
      <c r="FP896" s="84"/>
      <c r="FQ896" s="84"/>
      <c r="FR896" s="84"/>
      <c r="FS896" s="84"/>
      <c r="FT896" s="84"/>
      <c r="FU896" s="84"/>
      <c r="FV896" s="84"/>
      <c r="FW896" s="84"/>
      <c r="FX896" s="84"/>
      <c r="FY896" s="84"/>
      <c r="FZ896" s="84"/>
      <c r="GA896" s="84"/>
      <c r="GB896" s="84"/>
      <c r="GC896" s="84"/>
      <c r="GD896" s="84"/>
      <c r="GE896" s="84"/>
      <c r="GF896" s="84"/>
      <c r="GG896" s="84"/>
      <c r="GH896" s="84"/>
      <c r="GI896" s="84"/>
      <c r="GJ896" s="84"/>
      <c r="GK896" s="84"/>
      <c r="GL896" s="84"/>
      <c r="GM896" s="84"/>
      <c r="GN896" s="84"/>
      <c r="GO896" s="84"/>
    </row>
    <row r="897" spans="1:197" s="1" customFormat="1" ht="56.25" customHeight="1" x14ac:dyDescent="0.3">
      <c r="A897" s="29" t="s">
        <v>18</v>
      </c>
      <c r="B897" s="29" t="s">
        <v>537</v>
      </c>
      <c r="C897" s="8" t="s">
        <v>20</v>
      </c>
      <c r="D897" s="8" t="s">
        <v>37</v>
      </c>
      <c r="E897" s="8" t="s">
        <v>38</v>
      </c>
      <c r="F897" s="29" t="s">
        <v>41</v>
      </c>
      <c r="G897" s="29">
        <v>21101</v>
      </c>
      <c r="H897" s="29" t="s">
        <v>274</v>
      </c>
      <c r="I897" s="26" t="s">
        <v>101</v>
      </c>
      <c r="J897" s="15" t="s">
        <v>102</v>
      </c>
      <c r="K897" s="26" t="s">
        <v>103</v>
      </c>
      <c r="L897" s="26" t="s">
        <v>34</v>
      </c>
      <c r="M897" s="15" t="s">
        <v>28</v>
      </c>
      <c r="N897" s="115">
        <v>5</v>
      </c>
      <c r="O897" s="149">
        <v>47.44</v>
      </c>
      <c r="P897" s="78" t="s">
        <v>53</v>
      </c>
      <c r="Q897" s="149">
        <v>237.2</v>
      </c>
      <c r="R897" s="149">
        <v>237.2</v>
      </c>
      <c r="S897" s="178"/>
      <c r="T897" s="179"/>
      <c r="U897" s="179"/>
      <c r="V897" s="84"/>
      <c r="W897" s="179"/>
      <c r="X897" s="179"/>
      <c r="Y897" s="179"/>
      <c r="Z897" s="179"/>
      <c r="AA897" s="179"/>
      <c r="AB897" s="179"/>
      <c r="AC897" s="179"/>
      <c r="AD897" s="84"/>
      <c r="AE897" s="84"/>
      <c r="AF897" s="84"/>
      <c r="AG897" s="84"/>
      <c r="AH897" s="84"/>
      <c r="AI897" s="84"/>
      <c r="AJ897" s="84"/>
      <c r="AK897" s="84"/>
      <c r="AL897" s="84"/>
      <c r="AM897" s="84"/>
      <c r="AN897" s="84"/>
      <c r="AO897" s="84"/>
      <c r="AP897" s="84"/>
      <c r="AQ897" s="84"/>
      <c r="AR897" s="84"/>
      <c r="AS897" s="84"/>
      <c r="AT897" s="84"/>
      <c r="AU897" s="84"/>
      <c r="AV897" s="84"/>
      <c r="AW897" s="84"/>
      <c r="AX897" s="84"/>
      <c r="AY897" s="84"/>
      <c r="AZ897" s="84"/>
      <c r="BA897" s="84"/>
      <c r="BB897" s="84"/>
      <c r="BC897" s="84"/>
      <c r="BD897" s="84"/>
      <c r="BE897" s="84"/>
      <c r="BF897" s="84"/>
      <c r="BG897" s="84"/>
      <c r="BH897" s="84"/>
      <c r="BI897" s="84"/>
      <c r="BJ897" s="84"/>
      <c r="BK897" s="84"/>
      <c r="BL897" s="84"/>
      <c r="BM897" s="84"/>
      <c r="BN897" s="84"/>
      <c r="BO897" s="84"/>
      <c r="BP897" s="84"/>
      <c r="BQ897" s="84"/>
      <c r="BR897" s="84"/>
      <c r="BS897" s="84"/>
      <c r="BT897" s="84"/>
      <c r="BU897" s="84"/>
      <c r="BV897" s="84"/>
      <c r="BW897" s="84"/>
      <c r="BX897" s="84"/>
      <c r="BY897" s="84"/>
      <c r="BZ897" s="84"/>
      <c r="CA897" s="84"/>
      <c r="CB897" s="84"/>
      <c r="CC897" s="84"/>
      <c r="CD897" s="84"/>
      <c r="CE897" s="84"/>
      <c r="CF897" s="84"/>
      <c r="CG897" s="84"/>
      <c r="CH897" s="84"/>
      <c r="CI897" s="84"/>
      <c r="CJ897" s="84"/>
      <c r="CK897" s="84"/>
      <c r="CL897" s="84"/>
      <c r="CM897" s="84"/>
      <c r="CN897" s="84"/>
      <c r="CO897" s="84"/>
      <c r="CP897" s="84"/>
      <c r="CQ897" s="84"/>
      <c r="CR897" s="84"/>
      <c r="CS897" s="84"/>
      <c r="CT897" s="84"/>
      <c r="CU897" s="84"/>
      <c r="CV897" s="84"/>
      <c r="CW897" s="84"/>
      <c r="CX897" s="84"/>
      <c r="CY897" s="84"/>
      <c r="CZ897" s="84"/>
      <c r="DA897" s="84"/>
      <c r="DB897" s="84"/>
      <c r="DC897" s="84"/>
      <c r="DD897" s="84"/>
      <c r="DE897" s="84"/>
      <c r="DF897" s="84"/>
      <c r="DG897" s="84"/>
      <c r="DH897" s="84"/>
      <c r="DI897" s="84"/>
      <c r="DJ897" s="84"/>
      <c r="DK897" s="84"/>
      <c r="DL897" s="84"/>
      <c r="DM897" s="84"/>
      <c r="DN897" s="84"/>
      <c r="DO897" s="84"/>
      <c r="DP897" s="84"/>
      <c r="DQ897" s="84"/>
      <c r="DR897" s="84"/>
      <c r="DS897" s="84"/>
      <c r="DT897" s="84"/>
      <c r="DU897" s="84"/>
      <c r="DV897" s="84"/>
      <c r="DW897" s="84"/>
      <c r="DX897" s="84"/>
      <c r="DY897" s="84"/>
      <c r="DZ897" s="84"/>
      <c r="EA897" s="84"/>
      <c r="EB897" s="84"/>
      <c r="EC897" s="84"/>
      <c r="ED897" s="84"/>
      <c r="EE897" s="84"/>
      <c r="EF897" s="84"/>
      <c r="EG897" s="84"/>
      <c r="EH897" s="84"/>
      <c r="EI897" s="84"/>
      <c r="EJ897" s="84"/>
      <c r="EK897" s="84"/>
      <c r="EL897" s="84"/>
      <c r="EM897" s="84"/>
      <c r="EN897" s="84"/>
      <c r="EO897" s="84"/>
      <c r="EP897" s="84"/>
      <c r="EQ897" s="84"/>
      <c r="ER897" s="84"/>
      <c r="ES897" s="84"/>
      <c r="ET897" s="84"/>
      <c r="EU897" s="84"/>
      <c r="EV897" s="84"/>
      <c r="EW897" s="84"/>
      <c r="EX897" s="84"/>
      <c r="EY897" s="84"/>
      <c r="EZ897" s="84"/>
      <c r="FA897" s="84"/>
      <c r="FB897" s="84"/>
      <c r="FC897" s="84"/>
      <c r="FD897" s="84"/>
      <c r="FE897" s="84"/>
      <c r="FF897" s="84"/>
      <c r="FG897" s="84"/>
      <c r="FH897" s="84"/>
      <c r="FI897" s="84"/>
      <c r="FJ897" s="84"/>
      <c r="FK897" s="84"/>
      <c r="FL897" s="84"/>
      <c r="FM897" s="84"/>
      <c r="FN897" s="84"/>
      <c r="FO897" s="84"/>
      <c r="FP897" s="84"/>
      <c r="FQ897" s="84"/>
      <c r="FR897" s="84"/>
      <c r="FS897" s="84"/>
      <c r="FT897" s="84"/>
      <c r="FU897" s="84"/>
      <c r="FV897" s="84"/>
      <c r="FW897" s="84"/>
      <c r="FX897" s="84"/>
      <c r="FY897" s="84"/>
      <c r="FZ897" s="84"/>
      <c r="GA897" s="84"/>
      <c r="GB897" s="84"/>
      <c r="GC897" s="84"/>
      <c r="GD897" s="84"/>
      <c r="GE897" s="84"/>
      <c r="GF897" s="84"/>
      <c r="GG897" s="84"/>
      <c r="GH897" s="84"/>
      <c r="GI897" s="84"/>
      <c r="GJ897" s="84"/>
      <c r="GK897" s="84"/>
      <c r="GL897" s="84"/>
      <c r="GM897" s="84"/>
      <c r="GN897" s="84"/>
      <c r="GO897" s="84"/>
    </row>
    <row r="898" spans="1:197" s="1" customFormat="1" ht="56.25" customHeight="1" x14ac:dyDescent="0.3">
      <c r="A898" s="29" t="s">
        <v>18</v>
      </c>
      <c r="B898" s="29" t="s">
        <v>537</v>
      </c>
      <c r="C898" s="8" t="s">
        <v>20</v>
      </c>
      <c r="D898" s="8" t="s">
        <v>37</v>
      </c>
      <c r="E898" s="8" t="s">
        <v>38</v>
      </c>
      <c r="F898" s="29" t="s">
        <v>41</v>
      </c>
      <c r="G898" s="29">
        <v>21101</v>
      </c>
      <c r="H898" s="29" t="s">
        <v>274</v>
      </c>
      <c r="I898" s="26" t="s">
        <v>206</v>
      </c>
      <c r="J898" s="15" t="s">
        <v>207</v>
      </c>
      <c r="K898" s="26" t="s">
        <v>103</v>
      </c>
      <c r="L898" s="26" t="s">
        <v>34</v>
      </c>
      <c r="M898" s="15" t="s">
        <v>28</v>
      </c>
      <c r="N898" s="115">
        <v>20</v>
      </c>
      <c r="O898" s="149">
        <v>14.58</v>
      </c>
      <c r="P898" s="78" t="s">
        <v>53</v>
      </c>
      <c r="Q898" s="149">
        <v>291.60000000000002</v>
      </c>
      <c r="R898" s="149">
        <v>291.60000000000002</v>
      </c>
      <c r="S898" s="178"/>
      <c r="T898" s="179"/>
      <c r="U898" s="179"/>
      <c r="V898" s="84"/>
      <c r="W898" s="179"/>
      <c r="X898" s="179"/>
      <c r="Y898" s="179"/>
      <c r="Z898" s="179"/>
      <c r="AA898" s="179"/>
      <c r="AB898" s="179"/>
      <c r="AC898" s="179"/>
      <c r="AD898" s="84"/>
      <c r="AE898" s="84"/>
      <c r="AF898" s="84"/>
      <c r="AG898" s="84"/>
      <c r="AH898" s="84"/>
      <c r="AI898" s="84"/>
      <c r="AJ898" s="84"/>
      <c r="AK898" s="84"/>
      <c r="AL898" s="84"/>
      <c r="AM898" s="84"/>
      <c r="AN898" s="84"/>
      <c r="AO898" s="84"/>
      <c r="AP898" s="84"/>
      <c r="AQ898" s="84"/>
      <c r="AR898" s="84"/>
      <c r="AS898" s="84"/>
      <c r="AT898" s="84"/>
      <c r="AU898" s="84"/>
      <c r="AV898" s="84"/>
      <c r="AW898" s="84"/>
      <c r="AX898" s="84"/>
      <c r="AY898" s="84"/>
      <c r="AZ898" s="84"/>
      <c r="BA898" s="84"/>
      <c r="BB898" s="84"/>
      <c r="BC898" s="84"/>
      <c r="BD898" s="84"/>
      <c r="BE898" s="84"/>
      <c r="BF898" s="84"/>
      <c r="BG898" s="84"/>
      <c r="BH898" s="84"/>
      <c r="BI898" s="84"/>
      <c r="BJ898" s="84"/>
      <c r="BK898" s="84"/>
      <c r="BL898" s="84"/>
      <c r="BM898" s="84"/>
      <c r="BN898" s="84"/>
      <c r="BO898" s="84"/>
      <c r="BP898" s="84"/>
      <c r="BQ898" s="84"/>
      <c r="BR898" s="84"/>
      <c r="BS898" s="84"/>
      <c r="BT898" s="84"/>
      <c r="BU898" s="84"/>
      <c r="BV898" s="84"/>
      <c r="BW898" s="84"/>
      <c r="BX898" s="84"/>
      <c r="BY898" s="84"/>
      <c r="BZ898" s="84"/>
      <c r="CA898" s="84"/>
      <c r="CB898" s="84"/>
      <c r="CC898" s="84"/>
      <c r="CD898" s="84"/>
      <c r="CE898" s="84"/>
      <c r="CF898" s="84"/>
      <c r="CG898" s="84"/>
      <c r="CH898" s="84"/>
      <c r="CI898" s="84"/>
      <c r="CJ898" s="84"/>
      <c r="CK898" s="84"/>
      <c r="CL898" s="84"/>
      <c r="CM898" s="84"/>
      <c r="CN898" s="84"/>
      <c r="CO898" s="84"/>
      <c r="CP898" s="84"/>
      <c r="CQ898" s="84"/>
      <c r="CR898" s="84"/>
      <c r="CS898" s="84"/>
      <c r="CT898" s="84"/>
      <c r="CU898" s="84"/>
      <c r="CV898" s="84"/>
      <c r="CW898" s="84"/>
      <c r="CX898" s="84"/>
      <c r="CY898" s="84"/>
      <c r="CZ898" s="84"/>
      <c r="DA898" s="84"/>
      <c r="DB898" s="84"/>
      <c r="DC898" s="84"/>
      <c r="DD898" s="84"/>
      <c r="DE898" s="84"/>
      <c r="DF898" s="84"/>
      <c r="DG898" s="84"/>
      <c r="DH898" s="84"/>
      <c r="DI898" s="84"/>
      <c r="DJ898" s="84"/>
      <c r="DK898" s="84"/>
      <c r="DL898" s="84"/>
      <c r="DM898" s="84"/>
      <c r="DN898" s="84"/>
      <c r="DO898" s="84"/>
      <c r="DP898" s="84"/>
      <c r="DQ898" s="84"/>
      <c r="DR898" s="84"/>
      <c r="DS898" s="84"/>
      <c r="DT898" s="84"/>
      <c r="DU898" s="84"/>
      <c r="DV898" s="84"/>
      <c r="DW898" s="84"/>
      <c r="DX898" s="84"/>
      <c r="DY898" s="84"/>
      <c r="DZ898" s="84"/>
      <c r="EA898" s="84"/>
      <c r="EB898" s="84"/>
      <c r="EC898" s="84"/>
      <c r="ED898" s="84"/>
      <c r="EE898" s="84"/>
      <c r="EF898" s="84"/>
      <c r="EG898" s="84"/>
      <c r="EH898" s="84"/>
      <c r="EI898" s="84"/>
      <c r="EJ898" s="84"/>
      <c r="EK898" s="84"/>
      <c r="EL898" s="84"/>
      <c r="EM898" s="84"/>
      <c r="EN898" s="84"/>
      <c r="EO898" s="84"/>
      <c r="EP898" s="84"/>
      <c r="EQ898" s="84"/>
      <c r="ER898" s="84"/>
      <c r="ES898" s="84"/>
      <c r="ET898" s="84"/>
      <c r="EU898" s="84"/>
      <c r="EV898" s="84"/>
      <c r="EW898" s="84"/>
      <c r="EX898" s="84"/>
      <c r="EY898" s="84"/>
      <c r="EZ898" s="84"/>
      <c r="FA898" s="84"/>
      <c r="FB898" s="84"/>
      <c r="FC898" s="84"/>
      <c r="FD898" s="84"/>
      <c r="FE898" s="84"/>
      <c r="FF898" s="84"/>
      <c r="FG898" s="84"/>
      <c r="FH898" s="84"/>
      <c r="FI898" s="84"/>
      <c r="FJ898" s="84"/>
      <c r="FK898" s="84"/>
      <c r="FL898" s="84"/>
      <c r="FM898" s="84"/>
      <c r="FN898" s="84"/>
      <c r="FO898" s="84"/>
      <c r="FP898" s="84"/>
      <c r="FQ898" s="84"/>
      <c r="FR898" s="84"/>
      <c r="FS898" s="84"/>
      <c r="FT898" s="84"/>
      <c r="FU898" s="84"/>
      <c r="FV898" s="84"/>
      <c r="FW898" s="84"/>
      <c r="FX898" s="84"/>
      <c r="FY898" s="84"/>
      <c r="FZ898" s="84"/>
      <c r="GA898" s="84"/>
      <c r="GB898" s="84"/>
      <c r="GC898" s="84"/>
      <c r="GD898" s="84"/>
      <c r="GE898" s="84"/>
      <c r="GF898" s="84"/>
      <c r="GG898" s="84"/>
      <c r="GH898" s="84"/>
      <c r="GI898" s="84"/>
      <c r="GJ898" s="84"/>
      <c r="GK898" s="84"/>
      <c r="GL898" s="84"/>
      <c r="GM898" s="84"/>
      <c r="GN898" s="84"/>
      <c r="GO898" s="84"/>
    </row>
    <row r="899" spans="1:197" s="1" customFormat="1" ht="56.25" customHeight="1" x14ac:dyDescent="0.3">
      <c r="A899" s="29" t="s">
        <v>18</v>
      </c>
      <c r="B899" s="29" t="s">
        <v>537</v>
      </c>
      <c r="C899" s="8" t="s">
        <v>20</v>
      </c>
      <c r="D899" s="8" t="s">
        <v>37</v>
      </c>
      <c r="E899" s="8" t="s">
        <v>38</v>
      </c>
      <c r="F899" s="29" t="s">
        <v>41</v>
      </c>
      <c r="G899" s="29">
        <v>21101</v>
      </c>
      <c r="H899" s="29" t="s">
        <v>274</v>
      </c>
      <c r="I899" s="26" t="s">
        <v>640</v>
      </c>
      <c r="J899" s="15" t="s">
        <v>641</v>
      </c>
      <c r="K899" s="26" t="s">
        <v>103</v>
      </c>
      <c r="L899" s="26" t="s">
        <v>34</v>
      </c>
      <c r="M899" s="15" t="s">
        <v>84</v>
      </c>
      <c r="N899" s="115">
        <v>4</v>
      </c>
      <c r="O899" s="149">
        <v>40.28</v>
      </c>
      <c r="P899" s="78" t="s">
        <v>53</v>
      </c>
      <c r="Q899" s="149">
        <v>161.12</v>
      </c>
      <c r="R899" s="149">
        <v>161.12</v>
      </c>
      <c r="S899" s="178"/>
      <c r="T899" s="179"/>
      <c r="U899" s="179"/>
      <c r="V899" s="84"/>
      <c r="W899" s="179"/>
      <c r="X899" s="179"/>
      <c r="Y899" s="179"/>
      <c r="Z899" s="179"/>
      <c r="AA899" s="179"/>
      <c r="AB899" s="179"/>
      <c r="AC899" s="179"/>
      <c r="AD899" s="84"/>
      <c r="AE899" s="84"/>
      <c r="AF899" s="84"/>
      <c r="AG899" s="84"/>
      <c r="AH899" s="84"/>
      <c r="AI899" s="84"/>
      <c r="AJ899" s="84"/>
      <c r="AK899" s="84"/>
      <c r="AL899" s="84"/>
      <c r="AM899" s="84"/>
      <c r="AN899" s="84"/>
      <c r="AO899" s="84"/>
      <c r="AP899" s="84"/>
      <c r="AQ899" s="84"/>
      <c r="AR899" s="84"/>
      <c r="AS899" s="84"/>
      <c r="AT899" s="84"/>
      <c r="AU899" s="84"/>
      <c r="AV899" s="84"/>
      <c r="AW899" s="84"/>
      <c r="AX899" s="84"/>
      <c r="AY899" s="84"/>
      <c r="AZ899" s="84"/>
      <c r="BA899" s="84"/>
      <c r="BB899" s="84"/>
      <c r="BC899" s="84"/>
      <c r="BD899" s="84"/>
      <c r="BE899" s="84"/>
      <c r="BF899" s="84"/>
      <c r="BG899" s="84"/>
      <c r="BH899" s="84"/>
      <c r="BI899" s="84"/>
      <c r="BJ899" s="84"/>
      <c r="BK899" s="84"/>
      <c r="BL899" s="84"/>
      <c r="BM899" s="84"/>
      <c r="BN899" s="84"/>
      <c r="BO899" s="84"/>
      <c r="BP899" s="84"/>
      <c r="BQ899" s="84"/>
      <c r="BR899" s="84"/>
      <c r="BS899" s="84"/>
      <c r="BT899" s="84"/>
      <c r="BU899" s="84"/>
      <c r="BV899" s="84"/>
      <c r="BW899" s="84"/>
      <c r="BX899" s="84"/>
      <c r="BY899" s="84"/>
      <c r="BZ899" s="84"/>
      <c r="CA899" s="84"/>
      <c r="CB899" s="84"/>
      <c r="CC899" s="84"/>
      <c r="CD899" s="84"/>
      <c r="CE899" s="84"/>
      <c r="CF899" s="84"/>
      <c r="CG899" s="84"/>
      <c r="CH899" s="84"/>
      <c r="CI899" s="84"/>
      <c r="CJ899" s="84"/>
      <c r="CK899" s="84"/>
      <c r="CL899" s="84"/>
      <c r="CM899" s="84"/>
      <c r="CN899" s="84"/>
      <c r="CO899" s="84"/>
      <c r="CP899" s="84"/>
      <c r="CQ899" s="84"/>
      <c r="CR899" s="84"/>
      <c r="CS899" s="84"/>
      <c r="CT899" s="84"/>
      <c r="CU899" s="84"/>
      <c r="CV899" s="84"/>
      <c r="CW899" s="84"/>
      <c r="CX899" s="84"/>
      <c r="CY899" s="84"/>
      <c r="CZ899" s="84"/>
      <c r="DA899" s="84"/>
      <c r="DB899" s="84"/>
      <c r="DC899" s="84"/>
      <c r="DD899" s="84"/>
      <c r="DE899" s="84"/>
      <c r="DF899" s="84"/>
      <c r="DG899" s="84"/>
      <c r="DH899" s="84"/>
      <c r="DI899" s="84"/>
      <c r="DJ899" s="84"/>
      <c r="DK899" s="84"/>
      <c r="DL899" s="84"/>
      <c r="DM899" s="84"/>
      <c r="DN899" s="84"/>
      <c r="DO899" s="84"/>
      <c r="DP899" s="84"/>
      <c r="DQ899" s="84"/>
      <c r="DR899" s="84"/>
      <c r="DS899" s="84"/>
      <c r="DT899" s="84"/>
      <c r="DU899" s="84"/>
      <c r="DV899" s="84"/>
      <c r="DW899" s="84"/>
      <c r="DX899" s="84"/>
      <c r="DY899" s="84"/>
      <c r="DZ899" s="84"/>
      <c r="EA899" s="84"/>
      <c r="EB899" s="84"/>
      <c r="EC899" s="84"/>
      <c r="ED899" s="84"/>
      <c r="EE899" s="84"/>
      <c r="EF899" s="84"/>
      <c r="EG899" s="84"/>
      <c r="EH899" s="84"/>
      <c r="EI899" s="84"/>
      <c r="EJ899" s="84"/>
      <c r="EK899" s="84"/>
      <c r="EL899" s="84"/>
      <c r="EM899" s="84"/>
      <c r="EN899" s="84"/>
      <c r="EO899" s="84"/>
      <c r="EP899" s="84"/>
      <c r="EQ899" s="84"/>
      <c r="ER899" s="84"/>
      <c r="ES899" s="84"/>
      <c r="ET899" s="84"/>
      <c r="EU899" s="84"/>
      <c r="EV899" s="84"/>
      <c r="EW899" s="84"/>
      <c r="EX899" s="84"/>
      <c r="EY899" s="84"/>
      <c r="EZ899" s="84"/>
      <c r="FA899" s="84"/>
      <c r="FB899" s="84"/>
      <c r="FC899" s="84"/>
      <c r="FD899" s="84"/>
      <c r="FE899" s="84"/>
      <c r="FF899" s="84"/>
      <c r="FG899" s="84"/>
      <c r="FH899" s="84"/>
      <c r="FI899" s="84"/>
      <c r="FJ899" s="84"/>
      <c r="FK899" s="84"/>
      <c r="FL899" s="84"/>
      <c r="FM899" s="84"/>
      <c r="FN899" s="84"/>
      <c r="FO899" s="84"/>
      <c r="FP899" s="84"/>
      <c r="FQ899" s="84"/>
      <c r="FR899" s="84"/>
      <c r="FS899" s="84"/>
      <c r="FT899" s="84"/>
      <c r="FU899" s="84"/>
      <c r="FV899" s="84"/>
      <c r="FW899" s="84"/>
      <c r="FX899" s="84"/>
      <c r="FY899" s="84"/>
      <c r="FZ899" s="84"/>
      <c r="GA899" s="84"/>
      <c r="GB899" s="84"/>
      <c r="GC899" s="84"/>
      <c r="GD899" s="84"/>
      <c r="GE899" s="84"/>
      <c r="GF899" s="84"/>
      <c r="GG899" s="84"/>
      <c r="GH899" s="84"/>
      <c r="GI899" s="84"/>
      <c r="GJ899" s="84"/>
      <c r="GK899" s="84"/>
      <c r="GL899" s="84"/>
      <c r="GM899" s="84"/>
      <c r="GN899" s="84"/>
      <c r="GO899" s="84"/>
    </row>
    <row r="900" spans="1:197" s="1" customFormat="1" ht="56.25" customHeight="1" x14ac:dyDescent="0.3">
      <c r="A900" s="29" t="s">
        <v>18</v>
      </c>
      <c r="B900" s="29" t="s">
        <v>537</v>
      </c>
      <c r="C900" s="8" t="s">
        <v>20</v>
      </c>
      <c r="D900" s="8" t="s">
        <v>37</v>
      </c>
      <c r="E900" s="8" t="s">
        <v>38</v>
      </c>
      <c r="F900" s="29" t="s">
        <v>41</v>
      </c>
      <c r="G900" s="29">
        <v>21101</v>
      </c>
      <c r="H900" s="29" t="s">
        <v>274</v>
      </c>
      <c r="I900" s="26" t="s">
        <v>1300</v>
      </c>
      <c r="J900" s="15" t="s">
        <v>1301</v>
      </c>
      <c r="K900" s="26" t="s">
        <v>103</v>
      </c>
      <c r="L900" s="26" t="s">
        <v>34</v>
      </c>
      <c r="M900" s="15" t="s">
        <v>515</v>
      </c>
      <c r="N900" s="115">
        <v>5</v>
      </c>
      <c r="O900" s="149">
        <v>141.78</v>
      </c>
      <c r="P900" s="78" t="s">
        <v>53</v>
      </c>
      <c r="Q900" s="149">
        <v>708.9</v>
      </c>
      <c r="R900" s="149">
        <v>708.9</v>
      </c>
      <c r="S900" s="178"/>
      <c r="T900" s="179"/>
      <c r="U900" s="179"/>
      <c r="V900" s="84"/>
      <c r="W900" s="179"/>
      <c r="X900" s="179"/>
      <c r="Y900" s="179"/>
      <c r="Z900" s="179"/>
      <c r="AA900" s="179"/>
      <c r="AB900" s="179"/>
      <c r="AC900" s="179"/>
      <c r="AD900" s="84"/>
      <c r="AE900" s="84"/>
      <c r="AF900" s="84"/>
      <c r="AG900" s="84"/>
      <c r="AH900" s="84"/>
      <c r="AI900" s="84"/>
      <c r="AJ900" s="84"/>
      <c r="AK900" s="84"/>
      <c r="AL900" s="84"/>
      <c r="AM900" s="84"/>
      <c r="AN900" s="84"/>
      <c r="AO900" s="84"/>
      <c r="AP900" s="84"/>
      <c r="AQ900" s="84"/>
      <c r="AR900" s="84"/>
      <c r="AS900" s="84"/>
      <c r="AT900" s="84"/>
      <c r="AU900" s="84"/>
      <c r="AV900" s="84"/>
      <c r="AW900" s="84"/>
      <c r="AX900" s="84"/>
      <c r="AY900" s="84"/>
      <c r="AZ900" s="84"/>
      <c r="BA900" s="84"/>
      <c r="BB900" s="84"/>
      <c r="BC900" s="84"/>
      <c r="BD900" s="84"/>
      <c r="BE900" s="84"/>
      <c r="BF900" s="84"/>
      <c r="BG900" s="84"/>
      <c r="BH900" s="84"/>
      <c r="BI900" s="84"/>
      <c r="BJ900" s="84"/>
      <c r="BK900" s="84"/>
      <c r="BL900" s="84"/>
      <c r="BM900" s="84"/>
      <c r="BN900" s="84"/>
      <c r="BO900" s="84"/>
      <c r="BP900" s="84"/>
      <c r="BQ900" s="84"/>
      <c r="BR900" s="84"/>
      <c r="BS900" s="84"/>
      <c r="BT900" s="84"/>
      <c r="BU900" s="84"/>
      <c r="BV900" s="84"/>
      <c r="BW900" s="84"/>
      <c r="BX900" s="84"/>
      <c r="BY900" s="84"/>
      <c r="BZ900" s="84"/>
      <c r="CA900" s="84"/>
      <c r="CB900" s="84"/>
      <c r="CC900" s="84"/>
      <c r="CD900" s="84"/>
      <c r="CE900" s="84"/>
      <c r="CF900" s="84"/>
      <c r="CG900" s="84"/>
      <c r="CH900" s="84"/>
      <c r="CI900" s="84"/>
      <c r="CJ900" s="84"/>
      <c r="CK900" s="84"/>
      <c r="CL900" s="84"/>
      <c r="CM900" s="84"/>
      <c r="CN900" s="84"/>
      <c r="CO900" s="84"/>
      <c r="CP900" s="84"/>
      <c r="CQ900" s="84"/>
      <c r="CR900" s="84"/>
      <c r="CS900" s="84"/>
      <c r="CT900" s="84"/>
      <c r="CU900" s="84"/>
      <c r="CV900" s="84"/>
      <c r="CW900" s="84"/>
      <c r="CX900" s="84"/>
      <c r="CY900" s="84"/>
      <c r="CZ900" s="84"/>
      <c r="DA900" s="84"/>
      <c r="DB900" s="84"/>
      <c r="DC900" s="84"/>
      <c r="DD900" s="84"/>
      <c r="DE900" s="84"/>
      <c r="DF900" s="84"/>
      <c r="DG900" s="84"/>
      <c r="DH900" s="84"/>
      <c r="DI900" s="84"/>
      <c r="DJ900" s="84"/>
      <c r="DK900" s="84"/>
      <c r="DL900" s="84"/>
      <c r="DM900" s="84"/>
      <c r="DN900" s="84"/>
      <c r="DO900" s="84"/>
      <c r="DP900" s="84"/>
      <c r="DQ900" s="84"/>
      <c r="DR900" s="84"/>
      <c r="DS900" s="84"/>
      <c r="DT900" s="84"/>
      <c r="DU900" s="84"/>
      <c r="DV900" s="84"/>
      <c r="DW900" s="84"/>
      <c r="DX900" s="84"/>
      <c r="DY900" s="84"/>
      <c r="DZ900" s="84"/>
      <c r="EA900" s="84"/>
      <c r="EB900" s="84"/>
      <c r="EC900" s="84"/>
      <c r="ED900" s="84"/>
      <c r="EE900" s="84"/>
      <c r="EF900" s="84"/>
      <c r="EG900" s="84"/>
      <c r="EH900" s="84"/>
      <c r="EI900" s="84"/>
      <c r="EJ900" s="84"/>
      <c r="EK900" s="84"/>
      <c r="EL900" s="84"/>
      <c r="EM900" s="84"/>
      <c r="EN900" s="84"/>
      <c r="EO900" s="84"/>
      <c r="EP900" s="84"/>
      <c r="EQ900" s="84"/>
      <c r="ER900" s="84"/>
      <c r="ES900" s="84"/>
      <c r="ET900" s="84"/>
      <c r="EU900" s="84"/>
      <c r="EV900" s="84"/>
      <c r="EW900" s="84"/>
      <c r="EX900" s="84"/>
      <c r="EY900" s="84"/>
      <c r="EZ900" s="84"/>
      <c r="FA900" s="84"/>
      <c r="FB900" s="84"/>
      <c r="FC900" s="84"/>
      <c r="FD900" s="84"/>
      <c r="FE900" s="84"/>
      <c r="FF900" s="84"/>
      <c r="FG900" s="84"/>
      <c r="FH900" s="84"/>
      <c r="FI900" s="84"/>
      <c r="FJ900" s="84"/>
      <c r="FK900" s="84"/>
      <c r="FL900" s="84"/>
      <c r="FM900" s="84"/>
      <c r="FN900" s="84"/>
      <c r="FO900" s="84"/>
      <c r="FP900" s="84"/>
      <c r="FQ900" s="84"/>
      <c r="FR900" s="84"/>
      <c r="FS900" s="84"/>
      <c r="FT900" s="84"/>
      <c r="FU900" s="84"/>
      <c r="FV900" s="84"/>
      <c r="FW900" s="84"/>
      <c r="FX900" s="84"/>
      <c r="FY900" s="84"/>
      <c r="FZ900" s="84"/>
      <c r="GA900" s="84"/>
      <c r="GB900" s="84"/>
      <c r="GC900" s="84"/>
      <c r="GD900" s="84"/>
      <c r="GE900" s="84"/>
      <c r="GF900" s="84"/>
      <c r="GG900" s="84"/>
      <c r="GH900" s="84"/>
      <c r="GI900" s="84"/>
      <c r="GJ900" s="84"/>
      <c r="GK900" s="84"/>
      <c r="GL900" s="84"/>
      <c r="GM900" s="84"/>
      <c r="GN900" s="84"/>
      <c r="GO900" s="84"/>
    </row>
    <row r="901" spans="1:197" s="1" customFormat="1" ht="56.25" customHeight="1" x14ac:dyDescent="0.3">
      <c r="A901" s="29" t="s">
        <v>18</v>
      </c>
      <c r="B901" s="29" t="s">
        <v>537</v>
      </c>
      <c r="C901" s="8" t="s">
        <v>20</v>
      </c>
      <c r="D901" s="8" t="s">
        <v>37</v>
      </c>
      <c r="E901" s="8" t="s">
        <v>38</v>
      </c>
      <c r="F901" s="29" t="s">
        <v>41</v>
      </c>
      <c r="G901" s="29">
        <v>21101</v>
      </c>
      <c r="H901" s="29" t="s">
        <v>274</v>
      </c>
      <c r="I901" s="26" t="s">
        <v>490</v>
      </c>
      <c r="J901" s="15" t="s">
        <v>491</v>
      </c>
      <c r="K901" s="26" t="s">
        <v>103</v>
      </c>
      <c r="L901" s="26" t="s">
        <v>34</v>
      </c>
      <c r="M901" s="15" t="s">
        <v>84</v>
      </c>
      <c r="N901" s="115">
        <v>5</v>
      </c>
      <c r="O901" s="149">
        <v>16.11</v>
      </c>
      <c r="P901" s="78" t="s">
        <v>53</v>
      </c>
      <c r="Q901" s="149">
        <v>80.55</v>
      </c>
      <c r="R901" s="149">
        <v>80.55</v>
      </c>
      <c r="S901" s="178"/>
      <c r="T901" s="179"/>
      <c r="U901" s="179"/>
      <c r="V901" s="84"/>
      <c r="W901" s="179"/>
      <c r="X901" s="179"/>
      <c r="Y901" s="179"/>
      <c r="Z901" s="179"/>
      <c r="AA901" s="179"/>
      <c r="AB901" s="179"/>
      <c r="AC901" s="179"/>
      <c r="AD901" s="84"/>
      <c r="AE901" s="84"/>
      <c r="AF901" s="84"/>
      <c r="AG901" s="84"/>
      <c r="AH901" s="84"/>
      <c r="AI901" s="84"/>
      <c r="AJ901" s="84"/>
      <c r="AK901" s="84"/>
      <c r="AL901" s="84"/>
      <c r="AM901" s="84"/>
      <c r="AN901" s="84"/>
      <c r="AO901" s="84"/>
      <c r="AP901" s="84"/>
      <c r="AQ901" s="84"/>
      <c r="AR901" s="84"/>
      <c r="AS901" s="84"/>
      <c r="AT901" s="84"/>
      <c r="AU901" s="84"/>
      <c r="AV901" s="84"/>
      <c r="AW901" s="84"/>
      <c r="AX901" s="84"/>
      <c r="AY901" s="84"/>
      <c r="AZ901" s="84"/>
      <c r="BA901" s="84"/>
      <c r="BB901" s="84"/>
      <c r="BC901" s="84"/>
      <c r="BD901" s="84"/>
      <c r="BE901" s="84"/>
      <c r="BF901" s="84"/>
      <c r="BG901" s="84"/>
      <c r="BH901" s="84"/>
      <c r="BI901" s="84"/>
      <c r="BJ901" s="84"/>
      <c r="BK901" s="84"/>
      <c r="BL901" s="84"/>
      <c r="BM901" s="84"/>
      <c r="BN901" s="84"/>
      <c r="BO901" s="84"/>
      <c r="BP901" s="84"/>
      <c r="BQ901" s="84"/>
      <c r="BR901" s="84"/>
      <c r="BS901" s="84"/>
      <c r="BT901" s="84"/>
      <c r="BU901" s="84"/>
      <c r="BV901" s="84"/>
      <c r="BW901" s="84"/>
      <c r="BX901" s="84"/>
      <c r="BY901" s="84"/>
      <c r="BZ901" s="84"/>
      <c r="CA901" s="84"/>
      <c r="CB901" s="84"/>
      <c r="CC901" s="84"/>
      <c r="CD901" s="84"/>
      <c r="CE901" s="84"/>
      <c r="CF901" s="84"/>
      <c r="CG901" s="84"/>
      <c r="CH901" s="84"/>
      <c r="CI901" s="84"/>
      <c r="CJ901" s="84"/>
      <c r="CK901" s="84"/>
      <c r="CL901" s="84"/>
      <c r="CM901" s="84"/>
      <c r="CN901" s="84"/>
      <c r="CO901" s="84"/>
      <c r="CP901" s="84"/>
      <c r="CQ901" s="84"/>
      <c r="CR901" s="84"/>
      <c r="CS901" s="84"/>
      <c r="CT901" s="84"/>
      <c r="CU901" s="84"/>
      <c r="CV901" s="84"/>
      <c r="CW901" s="84"/>
      <c r="CX901" s="84"/>
      <c r="CY901" s="84"/>
      <c r="CZ901" s="84"/>
      <c r="DA901" s="84"/>
      <c r="DB901" s="84"/>
      <c r="DC901" s="84"/>
      <c r="DD901" s="84"/>
      <c r="DE901" s="84"/>
      <c r="DF901" s="84"/>
      <c r="DG901" s="84"/>
      <c r="DH901" s="84"/>
      <c r="DI901" s="84"/>
      <c r="DJ901" s="84"/>
      <c r="DK901" s="84"/>
      <c r="DL901" s="84"/>
      <c r="DM901" s="84"/>
      <c r="DN901" s="84"/>
      <c r="DO901" s="84"/>
      <c r="DP901" s="84"/>
      <c r="DQ901" s="84"/>
      <c r="DR901" s="84"/>
      <c r="DS901" s="84"/>
      <c r="DT901" s="84"/>
      <c r="DU901" s="84"/>
      <c r="DV901" s="84"/>
      <c r="DW901" s="84"/>
      <c r="DX901" s="84"/>
      <c r="DY901" s="84"/>
      <c r="DZ901" s="84"/>
      <c r="EA901" s="84"/>
      <c r="EB901" s="84"/>
      <c r="EC901" s="84"/>
      <c r="ED901" s="84"/>
      <c r="EE901" s="84"/>
      <c r="EF901" s="84"/>
      <c r="EG901" s="84"/>
      <c r="EH901" s="84"/>
      <c r="EI901" s="84"/>
      <c r="EJ901" s="84"/>
      <c r="EK901" s="84"/>
      <c r="EL901" s="84"/>
      <c r="EM901" s="84"/>
      <c r="EN901" s="84"/>
      <c r="EO901" s="84"/>
      <c r="EP901" s="84"/>
      <c r="EQ901" s="84"/>
      <c r="ER901" s="84"/>
      <c r="ES901" s="84"/>
      <c r="ET901" s="84"/>
      <c r="EU901" s="84"/>
      <c r="EV901" s="84"/>
      <c r="EW901" s="84"/>
      <c r="EX901" s="84"/>
      <c r="EY901" s="84"/>
      <c r="EZ901" s="84"/>
      <c r="FA901" s="84"/>
      <c r="FB901" s="84"/>
      <c r="FC901" s="84"/>
      <c r="FD901" s="84"/>
      <c r="FE901" s="84"/>
      <c r="FF901" s="84"/>
      <c r="FG901" s="84"/>
      <c r="FH901" s="84"/>
      <c r="FI901" s="84"/>
      <c r="FJ901" s="84"/>
      <c r="FK901" s="84"/>
      <c r="FL901" s="84"/>
      <c r="FM901" s="84"/>
      <c r="FN901" s="84"/>
      <c r="FO901" s="84"/>
      <c r="FP901" s="84"/>
      <c r="FQ901" s="84"/>
      <c r="FR901" s="84"/>
      <c r="FS901" s="84"/>
      <c r="FT901" s="84"/>
      <c r="FU901" s="84"/>
      <c r="FV901" s="84"/>
      <c r="FW901" s="84"/>
      <c r="FX901" s="84"/>
      <c r="FY901" s="84"/>
      <c r="FZ901" s="84"/>
      <c r="GA901" s="84"/>
      <c r="GB901" s="84"/>
      <c r="GC901" s="84"/>
      <c r="GD901" s="84"/>
      <c r="GE901" s="84"/>
      <c r="GF901" s="84"/>
      <c r="GG901" s="84"/>
      <c r="GH901" s="84"/>
      <c r="GI901" s="84"/>
      <c r="GJ901" s="84"/>
      <c r="GK901" s="84"/>
      <c r="GL901" s="84"/>
      <c r="GM901" s="84"/>
      <c r="GN901" s="84"/>
      <c r="GO901" s="84"/>
    </row>
    <row r="902" spans="1:197" s="1" customFormat="1" ht="56.25" customHeight="1" x14ac:dyDescent="0.3">
      <c r="A902" s="29" t="s">
        <v>18</v>
      </c>
      <c r="B902" s="29" t="s">
        <v>537</v>
      </c>
      <c r="C902" s="8" t="s">
        <v>20</v>
      </c>
      <c r="D902" s="8" t="s">
        <v>37</v>
      </c>
      <c r="E902" s="8" t="s">
        <v>38</v>
      </c>
      <c r="F902" s="29" t="s">
        <v>41</v>
      </c>
      <c r="G902" s="29">
        <v>21101</v>
      </c>
      <c r="H902" s="29" t="s">
        <v>274</v>
      </c>
      <c r="I902" s="26" t="s">
        <v>448</v>
      </c>
      <c r="J902" s="15" t="s">
        <v>449</v>
      </c>
      <c r="K902" s="26" t="s">
        <v>103</v>
      </c>
      <c r="L902" s="26" t="s">
        <v>34</v>
      </c>
      <c r="M902" s="15" t="s">
        <v>28</v>
      </c>
      <c r="N902" s="115">
        <v>5</v>
      </c>
      <c r="O902" s="149">
        <v>69.28</v>
      </c>
      <c r="P902" s="78" t="s">
        <v>53</v>
      </c>
      <c r="Q902" s="149">
        <v>346.4</v>
      </c>
      <c r="R902" s="149">
        <v>346.4</v>
      </c>
      <c r="S902" s="178"/>
      <c r="T902" s="179"/>
      <c r="U902" s="179"/>
      <c r="V902" s="84"/>
      <c r="W902" s="179"/>
      <c r="X902" s="179"/>
      <c r="Y902" s="179"/>
      <c r="Z902" s="179"/>
      <c r="AA902" s="179"/>
      <c r="AB902" s="179"/>
      <c r="AC902" s="179"/>
      <c r="AD902" s="84"/>
      <c r="AE902" s="84"/>
      <c r="AF902" s="84"/>
      <c r="AG902" s="84"/>
      <c r="AH902" s="84"/>
      <c r="AI902" s="84"/>
      <c r="AJ902" s="84"/>
      <c r="AK902" s="84"/>
      <c r="AL902" s="84"/>
      <c r="AM902" s="84"/>
      <c r="AN902" s="84"/>
      <c r="AO902" s="84"/>
      <c r="AP902" s="84"/>
      <c r="AQ902" s="84"/>
      <c r="AR902" s="84"/>
      <c r="AS902" s="84"/>
      <c r="AT902" s="84"/>
      <c r="AU902" s="84"/>
      <c r="AV902" s="84"/>
      <c r="AW902" s="84"/>
      <c r="AX902" s="84"/>
      <c r="AY902" s="84"/>
      <c r="AZ902" s="84"/>
      <c r="BA902" s="84"/>
      <c r="BB902" s="84"/>
      <c r="BC902" s="84"/>
      <c r="BD902" s="84"/>
      <c r="BE902" s="84"/>
      <c r="BF902" s="84"/>
      <c r="BG902" s="84"/>
      <c r="BH902" s="84"/>
      <c r="BI902" s="84"/>
      <c r="BJ902" s="84"/>
      <c r="BK902" s="84"/>
      <c r="BL902" s="84"/>
      <c r="BM902" s="84"/>
      <c r="BN902" s="84"/>
      <c r="BO902" s="84"/>
      <c r="BP902" s="84"/>
      <c r="BQ902" s="84"/>
      <c r="BR902" s="84"/>
      <c r="BS902" s="84"/>
      <c r="BT902" s="84"/>
      <c r="BU902" s="84"/>
      <c r="BV902" s="84"/>
      <c r="BW902" s="84"/>
      <c r="BX902" s="84"/>
      <c r="BY902" s="84"/>
      <c r="BZ902" s="84"/>
      <c r="CA902" s="84"/>
      <c r="CB902" s="84"/>
      <c r="CC902" s="84"/>
      <c r="CD902" s="84"/>
      <c r="CE902" s="84"/>
      <c r="CF902" s="84"/>
      <c r="CG902" s="84"/>
      <c r="CH902" s="84"/>
      <c r="CI902" s="84"/>
      <c r="CJ902" s="84"/>
      <c r="CK902" s="84"/>
      <c r="CL902" s="84"/>
      <c r="CM902" s="84"/>
      <c r="CN902" s="84"/>
      <c r="CO902" s="84"/>
      <c r="CP902" s="84"/>
      <c r="CQ902" s="84"/>
      <c r="CR902" s="84"/>
      <c r="CS902" s="84"/>
      <c r="CT902" s="84"/>
      <c r="CU902" s="84"/>
      <c r="CV902" s="84"/>
      <c r="CW902" s="84"/>
      <c r="CX902" s="84"/>
      <c r="CY902" s="84"/>
      <c r="CZ902" s="84"/>
      <c r="DA902" s="84"/>
      <c r="DB902" s="84"/>
      <c r="DC902" s="84"/>
      <c r="DD902" s="84"/>
      <c r="DE902" s="84"/>
      <c r="DF902" s="84"/>
      <c r="DG902" s="84"/>
      <c r="DH902" s="84"/>
      <c r="DI902" s="84"/>
      <c r="DJ902" s="84"/>
      <c r="DK902" s="84"/>
      <c r="DL902" s="84"/>
      <c r="DM902" s="84"/>
      <c r="DN902" s="84"/>
      <c r="DO902" s="84"/>
      <c r="DP902" s="84"/>
      <c r="DQ902" s="84"/>
      <c r="DR902" s="84"/>
      <c r="DS902" s="84"/>
      <c r="DT902" s="84"/>
      <c r="DU902" s="84"/>
      <c r="DV902" s="84"/>
      <c r="DW902" s="84"/>
      <c r="DX902" s="84"/>
      <c r="DY902" s="84"/>
      <c r="DZ902" s="84"/>
      <c r="EA902" s="84"/>
      <c r="EB902" s="84"/>
      <c r="EC902" s="84"/>
      <c r="ED902" s="84"/>
      <c r="EE902" s="84"/>
      <c r="EF902" s="84"/>
      <c r="EG902" s="84"/>
      <c r="EH902" s="84"/>
      <c r="EI902" s="84"/>
      <c r="EJ902" s="84"/>
      <c r="EK902" s="84"/>
      <c r="EL902" s="84"/>
      <c r="EM902" s="84"/>
      <c r="EN902" s="84"/>
      <c r="EO902" s="84"/>
      <c r="EP902" s="84"/>
      <c r="EQ902" s="84"/>
      <c r="ER902" s="84"/>
      <c r="ES902" s="84"/>
      <c r="ET902" s="84"/>
      <c r="EU902" s="84"/>
      <c r="EV902" s="84"/>
      <c r="EW902" s="84"/>
      <c r="EX902" s="84"/>
      <c r="EY902" s="84"/>
      <c r="EZ902" s="84"/>
      <c r="FA902" s="84"/>
      <c r="FB902" s="84"/>
      <c r="FC902" s="84"/>
      <c r="FD902" s="84"/>
      <c r="FE902" s="84"/>
      <c r="FF902" s="84"/>
      <c r="FG902" s="84"/>
      <c r="FH902" s="84"/>
      <c r="FI902" s="84"/>
      <c r="FJ902" s="84"/>
      <c r="FK902" s="84"/>
      <c r="FL902" s="84"/>
      <c r="FM902" s="84"/>
      <c r="FN902" s="84"/>
      <c r="FO902" s="84"/>
      <c r="FP902" s="84"/>
      <c r="FQ902" s="84"/>
      <c r="FR902" s="84"/>
      <c r="FS902" s="84"/>
      <c r="FT902" s="84"/>
      <c r="FU902" s="84"/>
      <c r="FV902" s="84"/>
      <c r="FW902" s="84"/>
      <c r="FX902" s="84"/>
      <c r="FY902" s="84"/>
      <c r="FZ902" s="84"/>
      <c r="GA902" s="84"/>
      <c r="GB902" s="84"/>
      <c r="GC902" s="84"/>
      <c r="GD902" s="84"/>
      <c r="GE902" s="84"/>
      <c r="GF902" s="84"/>
      <c r="GG902" s="84"/>
      <c r="GH902" s="84"/>
      <c r="GI902" s="84"/>
      <c r="GJ902" s="84"/>
      <c r="GK902" s="84"/>
      <c r="GL902" s="84"/>
      <c r="GM902" s="84"/>
      <c r="GN902" s="84"/>
      <c r="GO902" s="84"/>
    </row>
    <row r="903" spans="1:197" s="1" customFormat="1" ht="56.25" customHeight="1" x14ac:dyDescent="0.3">
      <c r="A903" s="29" t="s">
        <v>18</v>
      </c>
      <c r="B903" s="29" t="s">
        <v>537</v>
      </c>
      <c r="C903" s="8" t="s">
        <v>20</v>
      </c>
      <c r="D903" s="8" t="s">
        <v>37</v>
      </c>
      <c r="E903" s="8" t="s">
        <v>38</v>
      </c>
      <c r="F903" s="29" t="s">
        <v>41</v>
      </c>
      <c r="G903" s="29">
        <v>21101</v>
      </c>
      <c r="H903" s="29" t="s">
        <v>274</v>
      </c>
      <c r="I903" s="26" t="s">
        <v>612</v>
      </c>
      <c r="J903" s="15" t="s">
        <v>835</v>
      </c>
      <c r="K903" s="26" t="s">
        <v>103</v>
      </c>
      <c r="L903" s="26" t="s">
        <v>34</v>
      </c>
      <c r="M903" s="15" t="s">
        <v>28</v>
      </c>
      <c r="N903" s="115">
        <v>10</v>
      </c>
      <c r="O903" s="149">
        <v>29</v>
      </c>
      <c r="P903" s="78" t="s">
        <v>53</v>
      </c>
      <c r="Q903" s="149">
        <v>290</v>
      </c>
      <c r="R903" s="149">
        <v>290</v>
      </c>
      <c r="S903" s="178"/>
      <c r="T903" s="179"/>
      <c r="U903" s="179"/>
      <c r="V903" s="84"/>
      <c r="W903" s="179"/>
      <c r="X903" s="179"/>
      <c r="Y903" s="179"/>
      <c r="Z903" s="179"/>
      <c r="AA903" s="179"/>
      <c r="AB903" s="179"/>
      <c r="AC903" s="179"/>
      <c r="AD903" s="84"/>
      <c r="AE903" s="84"/>
      <c r="AF903" s="84"/>
      <c r="AG903" s="84"/>
      <c r="AH903" s="84"/>
      <c r="AI903" s="84"/>
      <c r="AJ903" s="84"/>
      <c r="AK903" s="84"/>
      <c r="AL903" s="84"/>
      <c r="AM903" s="84"/>
      <c r="AN903" s="84"/>
      <c r="AO903" s="84"/>
      <c r="AP903" s="84"/>
      <c r="AQ903" s="84"/>
      <c r="AR903" s="84"/>
      <c r="AS903" s="84"/>
      <c r="AT903" s="84"/>
      <c r="AU903" s="84"/>
      <c r="AV903" s="84"/>
      <c r="AW903" s="84"/>
      <c r="AX903" s="84"/>
      <c r="AY903" s="84"/>
      <c r="AZ903" s="84"/>
      <c r="BA903" s="84"/>
      <c r="BB903" s="84"/>
      <c r="BC903" s="84"/>
      <c r="BD903" s="84"/>
      <c r="BE903" s="84"/>
      <c r="BF903" s="84"/>
      <c r="BG903" s="84"/>
      <c r="BH903" s="84"/>
      <c r="BI903" s="84"/>
      <c r="BJ903" s="84"/>
      <c r="BK903" s="84"/>
      <c r="BL903" s="84"/>
      <c r="BM903" s="84"/>
      <c r="BN903" s="84"/>
      <c r="BO903" s="84"/>
      <c r="BP903" s="84"/>
      <c r="BQ903" s="84"/>
      <c r="BR903" s="84"/>
      <c r="BS903" s="84"/>
      <c r="BT903" s="84"/>
      <c r="BU903" s="84"/>
      <c r="BV903" s="84"/>
      <c r="BW903" s="84"/>
      <c r="BX903" s="84"/>
      <c r="BY903" s="84"/>
      <c r="BZ903" s="84"/>
      <c r="CA903" s="84"/>
      <c r="CB903" s="84"/>
      <c r="CC903" s="84"/>
      <c r="CD903" s="84"/>
      <c r="CE903" s="84"/>
      <c r="CF903" s="84"/>
      <c r="CG903" s="84"/>
      <c r="CH903" s="84"/>
      <c r="CI903" s="84"/>
      <c r="CJ903" s="84"/>
      <c r="CK903" s="84"/>
      <c r="CL903" s="84"/>
      <c r="CM903" s="84"/>
      <c r="CN903" s="84"/>
      <c r="CO903" s="84"/>
      <c r="CP903" s="84"/>
      <c r="CQ903" s="84"/>
      <c r="CR903" s="84"/>
      <c r="CS903" s="84"/>
      <c r="CT903" s="84"/>
      <c r="CU903" s="84"/>
      <c r="CV903" s="84"/>
      <c r="CW903" s="84"/>
      <c r="CX903" s="84"/>
      <c r="CY903" s="84"/>
      <c r="CZ903" s="84"/>
      <c r="DA903" s="84"/>
      <c r="DB903" s="84"/>
      <c r="DC903" s="84"/>
      <c r="DD903" s="84"/>
      <c r="DE903" s="84"/>
      <c r="DF903" s="84"/>
      <c r="DG903" s="84"/>
      <c r="DH903" s="84"/>
      <c r="DI903" s="84"/>
      <c r="DJ903" s="84"/>
      <c r="DK903" s="84"/>
      <c r="DL903" s="84"/>
      <c r="DM903" s="84"/>
      <c r="DN903" s="84"/>
      <c r="DO903" s="84"/>
      <c r="DP903" s="84"/>
      <c r="DQ903" s="84"/>
      <c r="DR903" s="84"/>
      <c r="DS903" s="84"/>
      <c r="DT903" s="84"/>
      <c r="DU903" s="84"/>
      <c r="DV903" s="84"/>
      <c r="DW903" s="84"/>
      <c r="DX903" s="84"/>
      <c r="DY903" s="84"/>
      <c r="DZ903" s="84"/>
      <c r="EA903" s="84"/>
      <c r="EB903" s="84"/>
      <c r="EC903" s="84"/>
      <c r="ED903" s="84"/>
      <c r="EE903" s="84"/>
      <c r="EF903" s="84"/>
      <c r="EG903" s="84"/>
      <c r="EH903" s="84"/>
      <c r="EI903" s="84"/>
      <c r="EJ903" s="84"/>
      <c r="EK903" s="84"/>
      <c r="EL903" s="84"/>
      <c r="EM903" s="84"/>
      <c r="EN903" s="84"/>
      <c r="EO903" s="84"/>
      <c r="EP903" s="84"/>
      <c r="EQ903" s="84"/>
      <c r="ER903" s="84"/>
      <c r="ES903" s="84"/>
      <c r="ET903" s="84"/>
      <c r="EU903" s="84"/>
      <c r="EV903" s="84"/>
      <c r="EW903" s="84"/>
      <c r="EX903" s="84"/>
      <c r="EY903" s="84"/>
      <c r="EZ903" s="84"/>
      <c r="FA903" s="84"/>
      <c r="FB903" s="84"/>
      <c r="FC903" s="84"/>
      <c r="FD903" s="84"/>
      <c r="FE903" s="84"/>
      <c r="FF903" s="84"/>
      <c r="FG903" s="84"/>
      <c r="FH903" s="84"/>
      <c r="FI903" s="84"/>
      <c r="FJ903" s="84"/>
      <c r="FK903" s="84"/>
      <c r="FL903" s="84"/>
      <c r="FM903" s="84"/>
      <c r="FN903" s="84"/>
      <c r="FO903" s="84"/>
      <c r="FP903" s="84"/>
      <c r="FQ903" s="84"/>
      <c r="FR903" s="84"/>
      <c r="FS903" s="84"/>
      <c r="FT903" s="84"/>
      <c r="FU903" s="84"/>
      <c r="FV903" s="84"/>
      <c r="FW903" s="84"/>
      <c r="FX903" s="84"/>
      <c r="FY903" s="84"/>
      <c r="FZ903" s="84"/>
      <c r="GA903" s="84"/>
      <c r="GB903" s="84"/>
      <c r="GC903" s="84"/>
      <c r="GD903" s="84"/>
      <c r="GE903" s="84"/>
      <c r="GF903" s="84"/>
      <c r="GG903" s="84"/>
      <c r="GH903" s="84"/>
      <c r="GI903" s="84"/>
      <c r="GJ903" s="84"/>
      <c r="GK903" s="84"/>
      <c r="GL903" s="84"/>
      <c r="GM903" s="84"/>
      <c r="GN903" s="84"/>
      <c r="GO903" s="84"/>
    </row>
    <row r="904" spans="1:197" s="1" customFormat="1" ht="56.25" customHeight="1" x14ac:dyDescent="0.3">
      <c r="A904" s="29" t="s">
        <v>18</v>
      </c>
      <c r="B904" s="29" t="s">
        <v>537</v>
      </c>
      <c r="C904" s="8" t="s">
        <v>20</v>
      </c>
      <c r="D904" s="8" t="s">
        <v>37</v>
      </c>
      <c r="E904" s="8" t="s">
        <v>38</v>
      </c>
      <c r="F904" s="29" t="s">
        <v>41</v>
      </c>
      <c r="G904" s="29">
        <v>21101</v>
      </c>
      <c r="H904" s="29" t="s">
        <v>274</v>
      </c>
      <c r="I904" s="26" t="s">
        <v>1049</v>
      </c>
      <c r="J904" s="15" t="s">
        <v>374</v>
      </c>
      <c r="K904" s="26" t="s">
        <v>103</v>
      </c>
      <c r="L904" s="26" t="s">
        <v>34</v>
      </c>
      <c r="M904" s="15" t="s">
        <v>114</v>
      </c>
      <c r="N904" s="115">
        <v>5</v>
      </c>
      <c r="O904" s="149">
        <v>22.55</v>
      </c>
      <c r="P904" s="78" t="s">
        <v>53</v>
      </c>
      <c r="Q904" s="149">
        <v>112.75</v>
      </c>
      <c r="R904" s="149">
        <v>112.75</v>
      </c>
      <c r="S904" s="178"/>
      <c r="T904" s="179"/>
      <c r="U904" s="179"/>
      <c r="V904" s="84"/>
      <c r="W904" s="179"/>
      <c r="X904" s="179"/>
      <c r="Y904" s="179"/>
      <c r="Z904" s="179"/>
      <c r="AA904" s="179"/>
      <c r="AB904" s="179"/>
      <c r="AC904" s="179"/>
      <c r="AD904" s="84"/>
      <c r="AE904" s="84"/>
      <c r="AF904" s="84"/>
      <c r="AG904" s="84"/>
      <c r="AH904" s="84"/>
      <c r="AI904" s="84"/>
      <c r="AJ904" s="84"/>
      <c r="AK904" s="84"/>
      <c r="AL904" s="84"/>
      <c r="AM904" s="84"/>
      <c r="AN904" s="84"/>
      <c r="AO904" s="84"/>
      <c r="AP904" s="84"/>
      <c r="AQ904" s="84"/>
      <c r="AR904" s="84"/>
      <c r="AS904" s="84"/>
      <c r="AT904" s="84"/>
      <c r="AU904" s="84"/>
      <c r="AV904" s="84"/>
      <c r="AW904" s="84"/>
      <c r="AX904" s="84"/>
      <c r="AY904" s="84"/>
      <c r="AZ904" s="84"/>
      <c r="BA904" s="84"/>
      <c r="BB904" s="84"/>
      <c r="BC904" s="84"/>
      <c r="BD904" s="84"/>
      <c r="BE904" s="84"/>
      <c r="BF904" s="84"/>
      <c r="BG904" s="84"/>
      <c r="BH904" s="84"/>
      <c r="BI904" s="84"/>
      <c r="BJ904" s="84"/>
      <c r="BK904" s="84"/>
      <c r="BL904" s="84"/>
      <c r="BM904" s="84"/>
      <c r="BN904" s="84"/>
      <c r="BO904" s="84"/>
      <c r="BP904" s="84"/>
      <c r="BQ904" s="84"/>
      <c r="BR904" s="84"/>
      <c r="BS904" s="84"/>
      <c r="BT904" s="84"/>
      <c r="BU904" s="84"/>
      <c r="BV904" s="84"/>
      <c r="BW904" s="84"/>
      <c r="BX904" s="84"/>
      <c r="BY904" s="84"/>
      <c r="BZ904" s="84"/>
      <c r="CA904" s="84"/>
      <c r="CB904" s="84"/>
      <c r="CC904" s="84"/>
      <c r="CD904" s="84"/>
      <c r="CE904" s="84"/>
      <c r="CF904" s="84"/>
      <c r="CG904" s="84"/>
      <c r="CH904" s="84"/>
      <c r="CI904" s="84"/>
      <c r="CJ904" s="84"/>
      <c r="CK904" s="84"/>
      <c r="CL904" s="84"/>
      <c r="CM904" s="84"/>
      <c r="CN904" s="84"/>
      <c r="CO904" s="84"/>
      <c r="CP904" s="84"/>
      <c r="CQ904" s="84"/>
      <c r="CR904" s="84"/>
      <c r="CS904" s="84"/>
      <c r="CT904" s="84"/>
      <c r="CU904" s="84"/>
      <c r="CV904" s="84"/>
      <c r="CW904" s="84"/>
      <c r="CX904" s="84"/>
      <c r="CY904" s="84"/>
      <c r="CZ904" s="84"/>
      <c r="DA904" s="84"/>
      <c r="DB904" s="84"/>
      <c r="DC904" s="84"/>
      <c r="DD904" s="84"/>
      <c r="DE904" s="84"/>
      <c r="DF904" s="84"/>
      <c r="DG904" s="84"/>
      <c r="DH904" s="84"/>
      <c r="DI904" s="84"/>
      <c r="DJ904" s="84"/>
      <c r="DK904" s="84"/>
      <c r="DL904" s="84"/>
      <c r="DM904" s="84"/>
      <c r="DN904" s="84"/>
      <c r="DO904" s="84"/>
      <c r="DP904" s="84"/>
      <c r="DQ904" s="84"/>
      <c r="DR904" s="84"/>
      <c r="DS904" s="84"/>
      <c r="DT904" s="84"/>
      <c r="DU904" s="84"/>
      <c r="DV904" s="84"/>
      <c r="DW904" s="84"/>
      <c r="DX904" s="84"/>
      <c r="DY904" s="84"/>
      <c r="DZ904" s="84"/>
      <c r="EA904" s="84"/>
      <c r="EB904" s="84"/>
      <c r="EC904" s="84"/>
      <c r="ED904" s="84"/>
      <c r="EE904" s="84"/>
      <c r="EF904" s="84"/>
      <c r="EG904" s="84"/>
      <c r="EH904" s="84"/>
      <c r="EI904" s="84"/>
      <c r="EJ904" s="84"/>
      <c r="EK904" s="84"/>
      <c r="EL904" s="84"/>
      <c r="EM904" s="84"/>
      <c r="EN904" s="84"/>
      <c r="EO904" s="84"/>
      <c r="EP904" s="84"/>
      <c r="EQ904" s="84"/>
      <c r="ER904" s="84"/>
      <c r="ES904" s="84"/>
      <c r="ET904" s="84"/>
      <c r="EU904" s="84"/>
      <c r="EV904" s="84"/>
      <c r="EW904" s="84"/>
      <c r="EX904" s="84"/>
      <c r="EY904" s="84"/>
      <c r="EZ904" s="84"/>
      <c r="FA904" s="84"/>
      <c r="FB904" s="84"/>
      <c r="FC904" s="84"/>
      <c r="FD904" s="84"/>
      <c r="FE904" s="84"/>
      <c r="FF904" s="84"/>
      <c r="FG904" s="84"/>
      <c r="FH904" s="84"/>
      <c r="FI904" s="84"/>
      <c r="FJ904" s="84"/>
      <c r="FK904" s="84"/>
      <c r="FL904" s="84"/>
      <c r="FM904" s="84"/>
      <c r="FN904" s="84"/>
      <c r="FO904" s="84"/>
      <c r="FP904" s="84"/>
      <c r="FQ904" s="84"/>
      <c r="FR904" s="84"/>
      <c r="FS904" s="84"/>
      <c r="FT904" s="84"/>
      <c r="FU904" s="84"/>
      <c r="FV904" s="84"/>
      <c r="FW904" s="84"/>
      <c r="FX904" s="84"/>
      <c r="FY904" s="84"/>
      <c r="FZ904" s="84"/>
      <c r="GA904" s="84"/>
      <c r="GB904" s="84"/>
      <c r="GC904" s="84"/>
      <c r="GD904" s="84"/>
      <c r="GE904" s="84"/>
      <c r="GF904" s="84"/>
      <c r="GG904" s="84"/>
      <c r="GH904" s="84"/>
      <c r="GI904" s="84"/>
      <c r="GJ904" s="84"/>
      <c r="GK904" s="84"/>
      <c r="GL904" s="84"/>
      <c r="GM904" s="84"/>
      <c r="GN904" s="84"/>
      <c r="GO904" s="84"/>
    </row>
    <row r="905" spans="1:197" s="1" customFormat="1" ht="56.25" customHeight="1" x14ac:dyDescent="0.3">
      <c r="A905" s="29" t="s">
        <v>18</v>
      </c>
      <c r="B905" s="29" t="s">
        <v>537</v>
      </c>
      <c r="C905" s="8" t="s">
        <v>20</v>
      </c>
      <c r="D905" s="8" t="s">
        <v>37</v>
      </c>
      <c r="E905" s="8" t="s">
        <v>38</v>
      </c>
      <c r="F905" s="29" t="s">
        <v>41</v>
      </c>
      <c r="G905" s="29">
        <v>21101</v>
      </c>
      <c r="H905" s="29" t="s">
        <v>274</v>
      </c>
      <c r="I905" s="26" t="s">
        <v>1302</v>
      </c>
      <c r="J905" s="15" t="s">
        <v>1303</v>
      </c>
      <c r="K905" s="26" t="s">
        <v>103</v>
      </c>
      <c r="L905" s="26" t="s">
        <v>34</v>
      </c>
      <c r="M905" s="15" t="s">
        <v>114</v>
      </c>
      <c r="N905" s="115">
        <v>5</v>
      </c>
      <c r="O905" s="149">
        <v>25.78</v>
      </c>
      <c r="P905" s="78" t="s">
        <v>53</v>
      </c>
      <c r="Q905" s="149">
        <v>128.9</v>
      </c>
      <c r="R905" s="149">
        <v>128.9</v>
      </c>
      <c r="S905" s="178"/>
      <c r="T905" s="179"/>
      <c r="U905" s="179"/>
      <c r="V905" s="84"/>
      <c r="W905" s="179"/>
      <c r="X905" s="179"/>
      <c r="Y905" s="179"/>
      <c r="Z905" s="179"/>
      <c r="AA905" s="179"/>
      <c r="AB905" s="179"/>
      <c r="AC905" s="179"/>
      <c r="AD905" s="84"/>
      <c r="AE905" s="84"/>
      <c r="AF905" s="84"/>
      <c r="AG905" s="84"/>
      <c r="AH905" s="84"/>
      <c r="AI905" s="84"/>
      <c r="AJ905" s="84"/>
      <c r="AK905" s="84"/>
      <c r="AL905" s="84"/>
      <c r="AM905" s="84"/>
      <c r="AN905" s="84"/>
      <c r="AO905" s="84"/>
      <c r="AP905" s="84"/>
      <c r="AQ905" s="84"/>
      <c r="AR905" s="84"/>
      <c r="AS905" s="84"/>
      <c r="AT905" s="84"/>
      <c r="AU905" s="84"/>
      <c r="AV905" s="84"/>
      <c r="AW905" s="84"/>
      <c r="AX905" s="84"/>
      <c r="AY905" s="84"/>
      <c r="AZ905" s="84"/>
      <c r="BA905" s="84"/>
      <c r="BB905" s="84"/>
      <c r="BC905" s="84"/>
      <c r="BD905" s="84"/>
      <c r="BE905" s="84"/>
      <c r="BF905" s="84"/>
      <c r="BG905" s="84"/>
      <c r="BH905" s="84"/>
      <c r="BI905" s="84"/>
      <c r="BJ905" s="84"/>
      <c r="BK905" s="84"/>
      <c r="BL905" s="84"/>
      <c r="BM905" s="84"/>
      <c r="BN905" s="84"/>
      <c r="BO905" s="84"/>
      <c r="BP905" s="84"/>
      <c r="BQ905" s="84"/>
      <c r="BR905" s="84"/>
      <c r="BS905" s="84"/>
      <c r="BT905" s="84"/>
      <c r="BU905" s="84"/>
      <c r="BV905" s="84"/>
      <c r="BW905" s="84"/>
      <c r="BX905" s="84"/>
      <c r="BY905" s="84"/>
      <c r="BZ905" s="84"/>
      <c r="CA905" s="84"/>
      <c r="CB905" s="84"/>
      <c r="CC905" s="84"/>
      <c r="CD905" s="84"/>
      <c r="CE905" s="84"/>
      <c r="CF905" s="84"/>
      <c r="CG905" s="84"/>
      <c r="CH905" s="84"/>
      <c r="CI905" s="84"/>
      <c r="CJ905" s="84"/>
      <c r="CK905" s="84"/>
      <c r="CL905" s="84"/>
      <c r="CM905" s="84"/>
      <c r="CN905" s="84"/>
      <c r="CO905" s="84"/>
      <c r="CP905" s="84"/>
      <c r="CQ905" s="84"/>
      <c r="CR905" s="84"/>
      <c r="CS905" s="84"/>
      <c r="CT905" s="84"/>
      <c r="CU905" s="84"/>
      <c r="CV905" s="84"/>
      <c r="CW905" s="84"/>
      <c r="CX905" s="84"/>
      <c r="CY905" s="84"/>
      <c r="CZ905" s="84"/>
      <c r="DA905" s="84"/>
      <c r="DB905" s="84"/>
      <c r="DC905" s="84"/>
      <c r="DD905" s="84"/>
      <c r="DE905" s="84"/>
      <c r="DF905" s="84"/>
      <c r="DG905" s="84"/>
      <c r="DH905" s="84"/>
      <c r="DI905" s="84"/>
      <c r="DJ905" s="84"/>
      <c r="DK905" s="84"/>
      <c r="DL905" s="84"/>
      <c r="DM905" s="84"/>
      <c r="DN905" s="84"/>
      <c r="DO905" s="84"/>
      <c r="DP905" s="84"/>
      <c r="DQ905" s="84"/>
      <c r="DR905" s="84"/>
      <c r="DS905" s="84"/>
      <c r="DT905" s="84"/>
      <c r="DU905" s="84"/>
      <c r="DV905" s="84"/>
      <c r="DW905" s="84"/>
      <c r="DX905" s="84"/>
      <c r="DY905" s="84"/>
      <c r="DZ905" s="84"/>
      <c r="EA905" s="84"/>
      <c r="EB905" s="84"/>
      <c r="EC905" s="84"/>
      <c r="ED905" s="84"/>
      <c r="EE905" s="84"/>
      <c r="EF905" s="84"/>
      <c r="EG905" s="84"/>
      <c r="EH905" s="84"/>
      <c r="EI905" s="84"/>
      <c r="EJ905" s="84"/>
      <c r="EK905" s="84"/>
      <c r="EL905" s="84"/>
      <c r="EM905" s="84"/>
      <c r="EN905" s="84"/>
      <c r="EO905" s="84"/>
      <c r="EP905" s="84"/>
      <c r="EQ905" s="84"/>
      <c r="ER905" s="84"/>
      <c r="ES905" s="84"/>
      <c r="ET905" s="84"/>
      <c r="EU905" s="84"/>
      <c r="EV905" s="84"/>
      <c r="EW905" s="84"/>
      <c r="EX905" s="84"/>
      <c r="EY905" s="84"/>
      <c r="EZ905" s="84"/>
      <c r="FA905" s="84"/>
      <c r="FB905" s="84"/>
      <c r="FC905" s="84"/>
      <c r="FD905" s="84"/>
      <c r="FE905" s="84"/>
      <c r="FF905" s="84"/>
      <c r="FG905" s="84"/>
      <c r="FH905" s="84"/>
      <c r="FI905" s="84"/>
      <c r="FJ905" s="84"/>
      <c r="FK905" s="84"/>
      <c r="FL905" s="84"/>
      <c r="FM905" s="84"/>
      <c r="FN905" s="84"/>
      <c r="FO905" s="84"/>
      <c r="FP905" s="84"/>
      <c r="FQ905" s="84"/>
      <c r="FR905" s="84"/>
      <c r="FS905" s="84"/>
      <c r="FT905" s="84"/>
      <c r="FU905" s="84"/>
      <c r="FV905" s="84"/>
      <c r="FW905" s="84"/>
      <c r="FX905" s="84"/>
      <c r="FY905" s="84"/>
      <c r="FZ905" s="84"/>
      <c r="GA905" s="84"/>
      <c r="GB905" s="84"/>
      <c r="GC905" s="84"/>
      <c r="GD905" s="84"/>
      <c r="GE905" s="84"/>
      <c r="GF905" s="84"/>
      <c r="GG905" s="84"/>
      <c r="GH905" s="84"/>
      <c r="GI905" s="84"/>
      <c r="GJ905" s="84"/>
      <c r="GK905" s="84"/>
      <c r="GL905" s="84"/>
      <c r="GM905" s="84"/>
      <c r="GN905" s="84"/>
      <c r="GO905" s="84"/>
    </row>
    <row r="906" spans="1:197" s="1" customFormat="1" ht="56.25" customHeight="1" x14ac:dyDescent="0.3">
      <c r="A906" s="29" t="s">
        <v>18</v>
      </c>
      <c r="B906" s="29" t="s">
        <v>537</v>
      </c>
      <c r="C906" s="8" t="s">
        <v>20</v>
      </c>
      <c r="D906" s="8" t="s">
        <v>37</v>
      </c>
      <c r="E906" s="8" t="s">
        <v>38</v>
      </c>
      <c r="F906" s="29" t="s">
        <v>41</v>
      </c>
      <c r="G906" s="29">
        <v>21101</v>
      </c>
      <c r="H906" s="29" t="s">
        <v>274</v>
      </c>
      <c r="I906" s="26" t="s">
        <v>1304</v>
      </c>
      <c r="J906" s="15" t="s">
        <v>377</v>
      </c>
      <c r="K906" s="26" t="s">
        <v>103</v>
      </c>
      <c r="L906" s="26" t="s">
        <v>34</v>
      </c>
      <c r="M906" s="15" t="s">
        <v>114</v>
      </c>
      <c r="N906" s="115">
        <v>5</v>
      </c>
      <c r="O906" s="149">
        <v>25.78</v>
      </c>
      <c r="P906" s="78" t="s">
        <v>53</v>
      </c>
      <c r="Q906" s="149">
        <v>128.9</v>
      </c>
      <c r="R906" s="149">
        <v>128.9</v>
      </c>
      <c r="S906" s="178"/>
      <c r="T906" s="179"/>
      <c r="U906" s="179"/>
      <c r="V906" s="84"/>
      <c r="W906" s="179"/>
      <c r="X906" s="179"/>
      <c r="Y906" s="179"/>
      <c r="Z906" s="179"/>
      <c r="AA906" s="179"/>
      <c r="AB906" s="179"/>
      <c r="AC906" s="179"/>
      <c r="AD906" s="84"/>
      <c r="AE906" s="84"/>
      <c r="AF906" s="84"/>
      <c r="AG906" s="84"/>
      <c r="AH906" s="84"/>
      <c r="AI906" s="84"/>
      <c r="AJ906" s="84"/>
      <c r="AK906" s="84"/>
      <c r="AL906" s="84"/>
      <c r="AM906" s="84"/>
      <c r="AN906" s="84"/>
      <c r="AO906" s="84"/>
      <c r="AP906" s="84"/>
      <c r="AQ906" s="84"/>
      <c r="AR906" s="84"/>
      <c r="AS906" s="84"/>
      <c r="AT906" s="84"/>
      <c r="AU906" s="84"/>
      <c r="AV906" s="84"/>
      <c r="AW906" s="84"/>
      <c r="AX906" s="84"/>
      <c r="AY906" s="84"/>
      <c r="AZ906" s="84"/>
      <c r="BA906" s="84"/>
      <c r="BB906" s="84"/>
      <c r="BC906" s="84"/>
      <c r="BD906" s="84"/>
      <c r="BE906" s="84"/>
      <c r="BF906" s="84"/>
      <c r="BG906" s="84"/>
      <c r="BH906" s="84"/>
      <c r="BI906" s="84"/>
      <c r="BJ906" s="84"/>
      <c r="BK906" s="84"/>
      <c r="BL906" s="84"/>
      <c r="BM906" s="84"/>
      <c r="BN906" s="84"/>
      <c r="BO906" s="84"/>
      <c r="BP906" s="84"/>
      <c r="BQ906" s="84"/>
      <c r="BR906" s="84"/>
      <c r="BS906" s="84"/>
      <c r="BT906" s="84"/>
      <c r="BU906" s="84"/>
      <c r="BV906" s="84"/>
      <c r="BW906" s="84"/>
      <c r="BX906" s="84"/>
      <c r="BY906" s="84"/>
      <c r="BZ906" s="84"/>
      <c r="CA906" s="84"/>
      <c r="CB906" s="84"/>
      <c r="CC906" s="84"/>
      <c r="CD906" s="84"/>
      <c r="CE906" s="84"/>
      <c r="CF906" s="84"/>
      <c r="CG906" s="84"/>
      <c r="CH906" s="84"/>
      <c r="CI906" s="84"/>
      <c r="CJ906" s="84"/>
      <c r="CK906" s="84"/>
      <c r="CL906" s="84"/>
      <c r="CM906" s="84"/>
      <c r="CN906" s="84"/>
      <c r="CO906" s="84"/>
      <c r="CP906" s="84"/>
      <c r="CQ906" s="84"/>
      <c r="CR906" s="84"/>
      <c r="CS906" s="84"/>
      <c r="CT906" s="84"/>
      <c r="CU906" s="84"/>
      <c r="CV906" s="84"/>
      <c r="CW906" s="84"/>
      <c r="CX906" s="84"/>
      <c r="CY906" s="84"/>
      <c r="CZ906" s="84"/>
      <c r="DA906" s="84"/>
      <c r="DB906" s="84"/>
      <c r="DC906" s="84"/>
      <c r="DD906" s="84"/>
      <c r="DE906" s="84"/>
      <c r="DF906" s="84"/>
      <c r="DG906" s="84"/>
      <c r="DH906" s="84"/>
      <c r="DI906" s="84"/>
      <c r="DJ906" s="84"/>
      <c r="DK906" s="84"/>
      <c r="DL906" s="84"/>
      <c r="DM906" s="84"/>
      <c r="DN906" s="84"/>
      <c r="DO906" s="84"/>
      <c r="DP906" s="84"/>
      <c r="DQ906" s="84"/>
      <c r="DR906" s="84"/>
      <c r="DS906" s="84"/>
      <c r="DT906" s="84"/>
      <c r="DU906" s="84"/>
      <c r="DV906" s="84"/>
      <c r="DW906" s="84"/>
      <c r="DX906" s="84"/>
      <c r="DY906" s="84"/>
      <c r="DZ906" s="84"/>
      <c r="EA906" s="84"/>
      <c r="EB906" s="84"/>
      <c r="EC906" s="84"/>
      <c r="ED906" s="84"/>
      <c r="EE906" s="84"/>
      <c r="EF906" s="84"/>
      <c r="EG906" s="84"/>
      <c r="EH906" s="84"/>
      <c r="EI906" s="84"/>
      <c r="EJ906" s="84"/>
      <c r="EK906" s="84"/>
      <c r="EL906" s="84"/>
      <c r="EM906" s="84"/>
      <c r="EN906" s="84"/>
      <c r="EO906" s="84"/>
      <c r="EP906" s="84"/>
      <c r="EQ906" s="84"/>
      <c r="ER906" s="84"/>
      <c r="ES906" s="84"/>
      <c r="ET906" s="84"/>
      <c r="EU906" s="84"/>
      <c r="EV906" s="84"/>
      <c r="EW906" s="84"/>
      <c r="EX906" s="84"/>
      <c r="EY906" s="84"/>
      <c r="EZ906" s="84"/>
      <c r="FA906" s="84"/>
      <c r="FB906" s="84"/>
      <c r="FC906" s="84"/>
      <c r="FD906" s="84"/>
      <c r="FE906" s="84"/>
      <c r="FF906" s="84"/>
      <c r="FG906" s="84"/>
      <c r="FH906" s="84"/>
      <c r="FI906" s="84"/>
      <c r="FJ906" s="84"/>
      <c r="FK906" s="84"/>
      <c r="FL906" s="84"/>
      <c r="FM906" s="84"/>
      <c r="FN906" s="84"/>
      <c r="FO906" s="84"/>
      <c r="FP906" s="84"/>
      <c r="FQ906" s="84"/>
      <c r="FR906" s="84"/>
      <c r="FS906" s="84"/>
      <c r="FT906" s="84"/>
      <c r="FU906" s="84"/>
      <c r="FV906" s="84"/>
      <c r="FW906" s="84"/>
      <c r="FX906" s="84"/>
      <c r="FY906" s="84"/>
      <c r="FZ906" s="84"/>
      <c r="GA906" s="84"/>
      <c r="GB906" s="84"/>
      <c r="GC906" s="84"/>
      <c r="GD906" s="84"/>
      <c r="GE906" s="84"/>
      <c r="GF906" s="84"/>
      <c r="GG906" s="84"/>
      <c r="GH906" s="84"/>
      <c r="GI906" s="84"/>
      <c r="GJ906" s="84"/>
      <c r="GK906" s="84"/>
      <c r="GL906" s="84"/>
      <c r="GM906" s="84"/>
      <c r="GN906" s="84"/>
      <c r="GO906" s="84"/>
    </row>
    <row r="907" spans="1:197" s="1" customFormat="1" ht="56.25" customHeight="1" x14ac:dyDescent="0.3">
      <c r="A907" s="29" t="s">
        <v>18</v>
      </c>
      <c r="B907" s="29" t="s">
        <v>537</v>
      </c>
      <c r="C907" s="8" t="s">
        <v>20</v>
      </c>
      <c r="D907" s="8" t="s">
        <v>37</v>
      </c>
      <c r="E907" s="8" t="s">
        <v>38</v>
      </c>
      <c r="F907" s="29" t="s">
        <v>41</v>
      </c>
      <c r="G907" s="29">
        <v>21101</v>
      </c>
      <c r="H907" s="29" t="s">
        <v>274</v>
      </c>
      <c r="I907" s="26" t="s">
        <v>125</v>
      </c>
      <c r="J907" s="15" t="s">
        <v>126</v>
      </c>
      <c r="K907" s="26" t="s">
        <v>103</v>
      </c>
      <c r="L907" s="26" t="s">
        <v>34</v>
      </c>
      <c r="M907" s="15" t="s">
        <v>84</v>
      </c>
      <c r="N907" s="115">
        <v>15</v>
      </c>
      <c r="O907" s="149">
        <v>143.55000000000001</v>
      </c>
      <c r="P907" s="78" t="s">
        <v>53</v>
      </c>
      <c r="Q907" s="149">
        <v>2153.25</v>
      </c>
      <c r="R907" s="149">
        <v>2153.25</v>
      </c>
      <c r="S907" s="178"/>
      <c r="T907" s="179"/>
      <c r="U907" s="179"/>
      <c r="V907" s="84"/>
      <c r="W907" s="179"/>
      <c r="X907" s="179"/>
      <c r="Y907" s="179"/>
      <c r="Z907" s="179"/>
      <c r="AA907" s="179"/>
      <c r="AB907" s="179"/>
      <c r="AC907" s="179"/>
      <c r="AD907" s="84"/>
      <c r="AE907" s="84"/>
      <c r="AF907" s="84"/>
      <c r="AG907" s="84"/>
      <c r="AH907" s="84"/>
      <c r="AI907" s="84"/>
      <c r="AJ907" s="84"/>
      <c r="AK907" s="84"/>
      <c r="AL907" s="84"/>
      <c r="AM907" s="84"/>
      <c r="AN907" s="84"/>
      <c r="AO907" s="84"/>
      <c r="AP907" s="84"/>
      <c r="AQ907" s="84"/>
      <c r="AR907" s="84"/>
      <c r="AS907" s="84"/>
      <c r="AT907" s="84"/>
      <c r="AU907" s="84"/>
      <c r="AV907" s="84"/>
      <c r="AW907" s="84"/>
      <c r="AX907" s="84"/>
      <c r="AY907" s="84"/>
      <c r="AZ907" s="84"/>
      <c r="BA907" s="84"/>
      <c r="BB907" s="84"/>
      <c r="BC907" s="84"/>
      <c r="BD907" s="84"/>
      <c r="BE907" s="84"/>
      <c r="BF907" s="84"/>
      <c r="BG907" s="84"/>
      <c r="BH907" s="84"/>
      <c r="BI907" s="84"/>
      <c r="BJ907" s="84"/>
      <c r="BK907" s="84"/>
      <c r="BL907" s="84"/>
      <c r="BM907" s="84"/>
      <c r="BN907" s="84"/>
      <c r="BO907" s="84"/>
      <c r="BP907" s="84"/>
      <c r="BQ907" s="84"/>
      <c r="BR907" s="84"/>
      <c r="BS907" s="84"/>
      <c r="BT907" s="84"/>
      <c r="BU907" s="84"/>
      <c r="BV907" s="84"/>
      <c r="BW907" s="84"/>
      <c r="BX907" s="84"/>
      <c r="BY907" s="84"/>
      <c r="BZ907" s="84"/>
      <c r="CA907" s="84"/>
      <c r="CB907" s="84"/>
      <c r="CC907" s="84"/>
      <c r="CD907" s="84"/>
      <c r="CE907" s="84"/>
      <c r="CF907" s="84"/>
      <c r="CG907" s="84"/>
      <c r="CH907" s="84"/>
      <c r="CI907" s="84"/>
      <c r="CJ907" s="84"/>
      <c r="CK907" s="84"/>
      <c r="CL907" s="84"/>
      <c r="CM907" s="84"/>
      <c r="CN907" s="84"/>
      <c r="CO907" s="84"/>
      <c r="CP907" s="84"/>
      <c r="CQ907" s="84"/>
      <c r="CR907" s="84"/>
      <c r="CS907" s="84"/>
      <c r="CT907" s="84"/>
      <c r="CU907" s="84"/>
      <c r="CV907" s="84"/>
      <c r="CW907" s="84"/>
      <c r="CX907" s="84"/>
      <c r="CY907" s="84"/>
      <c r="CZ907" s="84"/>
      <c r="DA907" s="84"/>
      <c r="DB907" s="84"/>
      <c r="DC907" s="84"/>
      <c r="DD907" s="84"/>
      <c r="DE907" s="84"/>
      <c r="DF907" s="84"/>
      <c r="DG907" s="84"/>
      <c r="DH907" s="84"/>
      <c r="DI907" s="84"/>
      <c r="DJ907" s="84"/>
      <c r="DK907" s="84"/>
      <c r="DL907" s="84"/>
      <c r="DM907" s="84"/>
      <c r="DN907" s="84"/>
      <c r="DO907" s="84"/>
      <c r="DP907" s="84"/>
      <c r="DQ907" s="84"/>
      <c r="DR907" s="84"/>
      <c r="DS907" s="84"/>
      <c r="DT907" s="84"/>
      <c r="DU907" s="84"/>
      <c r="DV907" s="84"/>
      <c r="DW907" s="84"/>
      <c r="DX907" s="84"/>
      <c r="DY907" s="84"/>
      <c r="DZ907" s="84"/>
      <c r="EA907" s="84"/>
      <c r="EB907" s="84"/>
      <c r="EC907" s="84"/>
      <c r="ED907" s="84"/>
      <c r="EE907" s="84"/>
      <c r="EF907" s="84"/>
      <c r="EG907" s="84"/>
      <c r="EH907" s="84"/>
      <c r="EI907" s="84"/>
      <c r="EJ907" s="84"/>
      <c r="EK907" s="84"/>
      <c r="EL907" s="84"/>
      <c r="EM907" s="84"/>
      <c r="EN907" s="84"/>
      <c r="EO907" s="84"/>
      <c r="EP907" s="84"/>
      <c r="EQ907" s="84"/>
      <c r="ER907" s="84"/>
      <c r="ES907" s="84"/>
      <c r="ET907" s="84"/>
      <c r="EU907" s="84"/>
      <c r="EV907" s="84"/>
      <c r="EW907" s="84"/>
      <c r="EX907" s="84"/>
      <c r="EY907" s="84"/>
      <c r="EZ907" s="84"/>
      <c r="FA907" s="84"/>
      <c r="FB907" s="84"/>
      <c r="FC907" s="84"/>
      <c r="FD907" s="84"/>
      <c r="FE907" s="84"/>
      <c r="FF907" s="84"/>
      <c r="FG907" s="84"/>
      <c r="FH907" s="84"/>
      <c r="FI907" s="84"/>
      <c r="FJ907" s="84"/>
      <c r="FK907" s="84"/>
      <c r="FL907" s="84"/>
      <c r="FM907" s="84"/>
      <c r="FN907" s="84"/>
      <c r="FO907" s="84"/>
      <c r="FP907" s="84"/>
      <c r="FQ907" s="84"/>
      <c r="FR907" s="84"/>
      <c r="FS907" s="84"/>
      <c r="FT907" s="84"/>
      <c r="FU907" s="84"/>
      <c r="FV907" s="84"/>
      <c r="FW907" s="84"/>
      <c r="FX907" s="84"/>
      <c r="FY907" s="84"/>
      <c r="FZ907" s="84"/>
      <c r="GA907" s="84"/>
      <c r="GB907" s="84"/>
      <c r="GC907" s="84"/>
      <c r="GD907" s="84"/>
      <c r="GE907" s="84"/>
      <c r="GF907" s="84"/>
      <c r="GG907" s="84"/>
      <c r="GH907" s="84"/>
      <c r="GI907" s="84"/>
      <c r="GJ907" s="84"/>
      <c r="GK907" s="84"/>
      <c r="GL907" s="84"/>
      <c r="GM907" s="84"/>
      <c r="GN907" s="84"/>
      <c r="GO907" s="84"/>
    </row>
    <row r="908" spans="1:197" s="1" customFormat="1" ht="56.25" customHeight="1" x14ac:dyDescent="0.3">
      <c r="A908" s="29" t="s">
        <v>18</v>
      </c>
      <c r="B908" s="29" t="s">
        <v>537</v>
      </c>
      <c r="C908" s="8" t="s">
        <v>20</v>
      </c>
      <c r="D908" s="8" t="s">
        <v>37</v>
      </c>
      <c r="E908" s="8" t="s">
        <v>38</v>
      </c>
      <c r="F908" s="29" t="s">
        <v>41</v>
      </c>
      <c r="G908" s="29">
        <v>21101</v>
      </c>
      <c r="H908" s="29" t="s">
        <v>274</v>
      </c>
      <c r="I908" s="26" t="s">
        <v>127</v>
      </c>
      <c r="J908" s="15" t="s">
        <v>128</v>
      </c>
      <c r="K908" s="26" t="s">
        <v>103</v>
      </c>
      <c r="L908" s="26" t="s">
        <v>34</v>
      </c>
      <c r="M908" s="15" t="s">
        <v>84</v>
      </c>
      <c r="N908" s="115">
        <v>16</v>
      </c>
      <c r="O908" s="149">
        <v>198.65</v>
      </c>
      <c r="P908" s="78" t="s">
        <v>53</v>
      </c>
      <c r="Q908" s="149">
        <v>3178.4</v>
      </c>
      <c r="R908" s="149">
        <v>3178.4</v>
      </c>
      <c r="S908" s="178"/>
      <c r="T908" s="179"/>
      <c r="U908" s="179"/>
      <c r="V908" s="84"/>
      <c r="W908" s="179"/>
      <c r="X908" s="179"/>
      <c r="Y908" s="179"/>
      <c r="Z908" s="179"/>
      <c r="AA908" s="179"/>
      <c r="AB908" s="179"/>
      <c r="AC908" s="179"/>
      <c r="AD908" s="84"/>
      <c r="AE908" s="84"/>
      <c r="AF908" s="84"/>
      <c r="AG908" s="84"/>
      <c r="AH908" s="84"/>
      <c r="AI908" s="84"/>
      <c r="AJ908" s="84"/>
      <c r="AK908" s="84"/>
      <c r="AL908" s="84"/>
      <c r="AM908" s="84"/>
      <c r="AN908" s="84"/>
      <c r="AO908" s="84"/>
      <c r="AP908" s="84"/>
      <c r="AQ908" s="84"/>
      <c r="AR908" s="84"/>
      <c r="AS908" s="84"/>
      <c r="AT908" s="84"/>
      <c r="AU908" s="84"/>
      <c r="AV908" s="84"/>
      <c r="AW908" s="84"/>
      <c r="AX908" s="84"/>
      <c r="AY908" s="84"/>
      <c r="AZ908" s="84"/>
      <c r="BA908" s="84"/>
      <c r="BB908" s="84"/>
      <c r="BC908" s="84"/>
      <c r="BD908" s="84"/>
      <c r="BE908" s="84"/>
      <c r="BF908" s="84"/>
      <c r="BG908" s="84"/>
      <c r="BH908" s="84"/>
      <c r="BI908" s="84"/>
      <c r="BJ908" s="84"/>
      <c r="BK908" s="84"/>
      <c r="BL908" s="84"/>
      <c r="BM908" s="84"/>
      <c r="BN908" s="84"/>
      <c r="BO908" s="84"/>
      <c r="BP908" s="84"/>
      <c r="BQ908" s="84"/>
      <c r="BR908" s="84"/>
      <c r="BS908" s="84"/>
      <c r="BT908" s="84"/>
      <c r="BU908" s="84"/>
      <c r="BV908" s="84"/>
      <c r="BW908" s="84"/>
      <c r="BX908" s="84"/>
      <c r="BY908" s="84"/>
      <c r="BZ908" s="84"/>
      <c r="CA908" s="84"/>
      <c r="CB908" s="84"/>
      <c r="CC908" s="84"/>
      <c r="CD908" s="84"/>
      <c r="CE908" s="84"/>
      <c r="CF908" s="84"/>
      <c r="CG908" s="84"/>
      <c r="CH908" s="84"/>
      <c r="CI908" s="84"/>
      <c r="CJ908" s="84"/>
      <c r="CK908" s="84"/>
      <c r="CL908" s="84"/>
      <c r="CM908" s="84"/>
      <c r="CN908" s="84"/>
      <c r="CO908" s="84"/>
      <c r="CP908" s="84"/>
      <c r="CQ908" s="84"/>
      <c r="CR908" s="84"/>
      <c r="CS908" s="84"/>
      <c r="CT908" s="84"/>
      <c r="CU908" s="84"/>
      <c r="CV908" s="84"/>
      <c r="CW908" s="84"/>
      <c r="CX908" s="84"/>
      <c r="CY908" s="84"/>
      <c r="CZ908" s="84"/>
      <c r="DA908" s="84"/>
      <c r="DB908" s="84"/>
      <c r="DC908" s="84"/>
      <c r="DD908" s="84"/>
      <c r="DE908" s="84"/>
      <c r="DF908" s="84"/>
      <c r="DG908" s="84"/>
      <c r="DH908" s="84"/>
      <c r="DI908" s="84"/>
      <c r="DJ908" s="84"/>
      <c r="DK908" s="84"/>
      <c r="DL908" s="84"/>
      <c r="DM908" s="84"/>
      <c r="DN908" s="84"/>
      <c r="DO908" s="84"/>
      <c r="DP908" s="84"/>
      <c r="DQ908" s="84"/>
      <c r="DR908" s="84"/>
      <c r="DS908" s="84"/>
      <c r="DT908" s="84"/>
      <c r="DU908" s="84"/>
      <c r="DV908" s="84"/>
      <c r="DW908" s="84"/>
      <c r="DX908" s="84"/>
      <c r="DY908" s="84"/>
      <c r="DZ908" s="84"/>
      <c r="EA908" s="84"/>
      <c r="EB908" s="84"/>
      <c r="EC908" s="84"/>
      <c r="ED908" s="84"/>
      <c r="EE908" s="84"/>
      <c r="EF908" s="84"/>
      <c r="EG908" s="84"/>
      <c r="EH908" s="84"/>
      <c r="EI908" s="84"/>
      <c r="EJ908" s="84"/>
      <c r="EK908" s="84"/>
      <c r="EL908" s="84"/>
      <c r="EM908" s="84"/>
      <c r="EN908" s="84"/>
      <c r="EO908" s="84"/>
      <c r="EP908" s="84"/>
      <c r="EQ908" s="84"/>
      <c r="ER908" s="84"/>
      <c r="ES908" s="84"/>
      <c r="ET908" s="84"/>
      <c r="EU908" s="84"/>
      <c r="EV908" s="84"/>
      <c r="EW908" s="84"/>
      <c r="EX908" s="84"/>
      <c r="EY908" s="84"/>
      <c r="EZ908" s="84"/>
      <c r="FA908" s="84"/>
      <c r="FB908" s="84"/>
      <c r="FC908" s="84"/>
      <c r="FD908" s="84"/>
      <c r="FE908" s="84"/>
      <c r="FF908" s="84"/>
      <c r="FG908" s="84"/>
      <c r="FH908" s="84"/>
      <c r="FI908" s="84"/>
      <c r="FJ908" s="84"/>
      <c r="FK908" s="84"/>
      <c r="FL908" s="84"/>
      <c r="FM908" s="84"/>
      <c r="FN908" s="84"/>
      <c r="FO908" s="84"/>
      <c r="FP908" s="84"/>
      <c r="FQ908" s="84"/>
      <c r="FR908" s="84"/>
      <c r="FS908" s="84"/>
      <c r="FT908" s="84"/>
      <c r="FU908" s="84"/>
      <c r="FV908" s="84"/>
      <c r="FW908" s="84"/>
      <c r="FX908" s="84"/>
      <c r="FY908" s="84"/>
      <c r="FZ908" s="84"/>
      <c r="GA908" s="84"/>
      <c r="GB908" s="84"/>
      <c r="GC908" s="84"/>
      <c r="GD908" s="84"/>
      <c r="GE908" s="84"/>
      <c r="GF908" s="84"/>
      <c r="GG908" s="84"/>
      <c r="GH908" s="84"/>
      <c r="GI908" s="84"/>
      <c r="GJ908" s="84"/>
      <c r="GK908" s="84"/>
      <c r="GL908" s="84"/>
      <c r="GM908" s="84"/>
      <c r="GN908" s="84"/>
      <c r="GO908" s="84"/>
    </row>
    <row r="909" spans="1:197" s="1" customFormat="1" ht="56.25" customHeight="1" x14ac:dyDescent="0.3">
      <c r="A909" s="29" t="s">
        <v>18</v>
      </c>
      <c r="B909" s="29" t="s">
        <v>537</v>
      </c>
      <c r="C909" s="8" t="s">
        <v>20</v>
      </c>
      <c r="D909" s="8" t="s">
        <v>37</v>
      </c>
      <c r="E909" s="8" t="s">
        <v>38</v>
      </c>
      <c r="F909" s="29" t="s">
        <v>41</v>
      </c>
      <c r="G909" s="29">
        <v>21101</v>
      </c>
      <c r="H909" s="29" t="s">
        <v>274</v>
      </c>
      <c r="I909" s="26" t="s">
        <v>789</v>
      </c>
      <c r="J909" s="15" t="s">
        <v>790</v>
      </c>
      <c r="K909" s="26" t="s">
        <v>103</v>
      </c>
      <c r="L909" s="26" t="s">
        <v>34</v>
      </c>
      <c r="M909" s="15" t="s">
        <v>28</v>
      </c>
      <c r="N909" s="115">
        <v>1</v>
      </c>
      <c r="O909" s="149">
        <v>451.11</v>
      </c>
      <c r="P909" s="78" t="s">
        <v>53</v>
      </c>
      <c r="Q909" s="149">
        <v>451.11</v>
      </c>
      <c r="R909" s="149">
        <v>451.11</v>
      </c>
      <c r="S909" s="178"/>
      <c r="T909" s="179"/>
      <c r="U909" s="179"/>
      <c r="V909" s="84"/>
      <c r="W909" s="179"/>
      <c r="X909" s="179"/>
      <c r="Y909" s="179"/>
      <c r="Z909" s="179"/>
      <c r="AA909" s="179"/>
      <c r="AB909" s="179"/>
      <c r="AC909" s="179"/>
      <c r="AD909" s="84"/>
      <c r="AE909" s="84"/>
      <c r="AF909" s="84"/>
      <c r="AG909" s="84"/>
      <c r="AH909" s="84"/>
      <c r="AI909" s="84"/>
      <c r="AJ909" s="84"/>
      <c r="AK909" s="84"/>
      <c r="AL909" s="84"/>
      <c r="AM909" s="84"/>
      <c r="AN909" s="84"/>
      <c r="AO909" s="84"/>
      <c r="AP909" s="84"/>
      <c r="AQ909" s="84"/>
      <c r="AR909" s="84"/>
      <c r="AS909" s="84"/>
      <c r="AT909" s="84"/>
      <c r="AU909" s="84"/>
      <c r="AV909" s="84"/>
      <c r="AW909" s="84"/>
      <c r="AX909" s="84"/>
      <c r="AY909" s="84"/>
      <c r="AZ909" s="84"/>
      <c r="BA909" s="84"/>
      <c r="BB909" s="84"/>
      <c r="BC909" s="84"/>
      <c r="BD909" s="84"/>
      <c r="BE909" s="84"/>
      <c r="BF909" s="84"/>
      <c r="BG909" s="84"/>
      <c r="BH909" s="84"/>
      <c r="BI909" s="84"/>
      <c r="BJ909" s="84"/>
      <c r="BK909" s="84"/>
      <c r="BL909" s="84"/>
      <c r="BM909" s="84"/>
      <c r="BN909" s="84"/>
      <c r="BO909" s="84"/>
      <c r="BP909" s="84"/>
      <c r="BQ909" s="84"/>
      <c r="BR909" s="84"/>
      <c r="BS909" s="84"/>
      <c r="BT909" s="84"/>
      <c r="BU909" s="84"/>
      <c r="BV909" s="84"/>
      <c r="BW909" s="84"/>
      <c r="BX909" s="84"/>
      <c r="BY909" s="84"/>
      <c r="BZ909" s="84"/>
      <c r="CA909" s="84"/>
      <c r="CB909" s="84"/>
      <c r="CC909" s="84"/>
      <c r="CD909" s="84"/>
      <c r="CE909" s="84"/>
      <c r="CF909" s="84"/>
      <c r="CG909" s="84"/>
      <c r="CH909" s="84"/>
      <c r="CI909" s="84"/>
      <c r="CJ909" s="84"/>
      <c r="CK909" s="84"/>
      <c r="CL909" s="84"/>
      <c r="CM909" s="84"/>
      <c r="CN909" s="84"/>
      <c r="CO909" s="84"/>
      <c r="CP909" s="84"/>
      <c r="CQ909" s="84"/>
      <c r="CR909" s="84"/>
      <c r="CS909" s="84"/>
      <c r="CT909" s="84"/>
      <c r="CU909" s="84"/>
      <c r="CV909" s="84"/>
      <c r="CW909" s="84"/>
      <c r="CX909" s="84"/>
      <c r="CY909" s="84"/>
      <c r="CZ909" s="84"/>
      <c r="DA909" s="84"/>
      <c r="DB909" s="84"/>
      <c r="DC909" s="84"/>
      <c r="DD909" s="84"/>
      <c r="DE909" s="84"/>
      <c r="DF909" s="84"/>
      <c r="DG909" s="84"/>
      <c r="DH909" s="84"/>
      <c r="DI909" s="84"/>
      <c r="DJ909" s="84"/>
      <c r="DK909" s="84"/>
      <c r="DL909" s="84"/>
      <c r="DM909" s="84"/>
      <c r="DN909" s="84"/>
      <c r="DO909" s="84"/>
      <c r="DP909" s="84"/>
      <c r="DQ909" s="84"/>
      <c r="DR909" s="84"/>
      <c r="DS909" s="84"/>
      <c r="DT909" s="84"/>
      <c r="DU909" s="84"/>
      <c r="DV909" s="84"/>
      <c r="DW909" s="84"/>
      <c r="DX909" s="84"/>
      <c r="DY909" s="84"/>
      <c r="DZ909" s="84"/>
      <c r="EA909" s="84"/>
      <c r="EB909" s="84"/>
      <c r="EC909" s="84"/>
      <c r="ED909" s="84"/>
      <c r="EE909" s="84"/>
      <c r="EF909" s="84"/>
      <c r="EG909" s="84"/>
      <c r="EH909" s="84"/>
      <c r="EI909" s="84"/>
      <c r="EJ909" s="84"/>
      <c r="EK909" s="84"/>
      <c r="EL909" s="84"/>
      <c r="EM909" s="84"/>
      <c r="EN909" s="84"/>
      <c r="EO909" s="84"/>
      <c r="EP909" s="84"/>
      <c r="EQ909" s="84"/>
      <c r="ER909" s="84"/>
      <c r="ES909" s="84"/>
      <c r="ET909" s="84"/>
      <c r="EU909" s="84"/>
      <c r="EV909" s="84"/>
      <c r="EW909" s="84"/>
      <c r="EX909" s="84"/>
      <c r="EY909" s="84"/>
      <c r="EZ909" s="84"/>
      <c r="FA909" s="84"/>
      <c r="FB909" s="84"/>
      <c r="FC909" s="84"/>
      <c r="FD909" s="84"/>
      <c r="FE909" s="84"/>
      <c r="FF909" s="84"/>
      <c r="FG909" s="84"/>
      <c r="FH909" s="84"/>
      <c r="FI909" s="84"/>
      <c r="FJ909" s="84"/>
      <c r="FK909" s="84"/>
      <c r="FL909" s="84"/>
      <c r="FM909" s="84"/>
      <c r="FN909" s="84"/>
      <c r="FO909" s="84"/>
      <c r="FP909" s="84"/>
      <c r="FQ909" s="84"/>
      <c r="FR909" s="84"/>
      <c r="FS909" s="84"/>
      <c r="FT909" s="84"/>
      <c r="FU909" s="84"/>
      <c r="FV909" s="84"/>
      <c r="FW909" s="84"/>
      <c r="FX909" s="84"/>
      <c r="FY909" s="84"/>
      <c r="FZ909" s="84"/>
      <c r="GA909" s="84"/>
      <c r="GB909" s="84"/>
      <c r="GC909" s="84"/>
      <c r="GD909" s="84"/>
      <c r="GE909" s="84"/>
      <c r="GF909" s="84"/>
      <c r="GG909" s="84"/>
      <c r="GH909" s="84"/>
      <c r="GI909" s="84"/>
      <c r="GJ909" s="84"/>
      <c r="GK909" s="84"/>
      <c r="GL909" s="84"/>
      <c r="GM909" s="84"/>
      <c r="GN909" s="84"/>
      <c r="GO909" s="84"/>
    </row>
    <row r="910" spans="1:197" s="1" customFormat="1" ht="56.25" customHeight="1" x14ac:dyDescent="0.3">
      <c r="A910" s="29" t="s">
        <v>18</v>
      </c>
      <c r="B910" s="29" t="s">
        <v>537</v>
      </c>
      <c r="C910" s="8" t="s">
        <v>20</v>
      </c>
      <c r="D910" s="8" t="s">
        <v>37</v>
      </c>
      <c r="E910" s="8" t="s">
        <v>38</v>
      </c>
      <c r="F910" s="29" t="s">
        <v>41</v>
      </c>
      <c r="G910" s="29">
        <v>21101</v>
      </c>
      <c r="H910" s="29" t="s">
        <v>274</v>
      </c>
      <c r="I910" s="26" t="s">
        <v>1305</v>
      </c>
      <c r="J910" s="15" t="s">
        <v>1306</v>
      </c>
      <c r="K910" s="26" t="s">
        <v>103</v>
      </c>
      <c r="L910" s="26" t="s">
        <v>34</v>
      </c>
      <c r="M910" s="15" t="s">
        <v>28</v>
      </c>
      <c r="N910" s="115">
        <v>1</v>
      </c>
      <c r="O910" s="149">
        <v>175.62</v>
      </c>
      <c r="P910" s="78" t="s">
        <v>53</v>
      </c>
      <c r="Q910" s="149">
        <v>175.62</v>
      </c>
      <c r="R910" s="149">
        <v>175.62</v>
      </c>
      <c r="S910" s="178"/>
      <c r="T910" s="179"/>
      <c r="U910" s="179"/>
      <c r="V910" s="84"/>
      <c r="W910" s="179"/>
      <c r="X910" s="179"/>
      <c r="Y910" s="179"/>
      <c r="Z910" s="179"/>
      <c r="AA910" s="179"/>
      <c r="AB910" s="179"/>
      <c r="AC910" s="179"/>
      <c r="AD910" s="84"/>
      <c r="AE910" s="84"/>
      <c r="AF910" s="84"/>
      <c r="AG910" s="84"/>
      <c r="AH910" s="84"/>
      <c r="AI910" s="84"/>
      <c r="AJ910" s="84"/>
      <c r="AK910" s="84"/>
      <c r="AL910" s="84"/>
      <c r="AM910" s="84"/>
      <c r="AN910" s="84"/>
      <c r="AO910" s="84"/>
      <c r="AP910" s="84"/>
      <c r="AQ910" s="84"/>
      <c r="AR910" s="84"/>
      <c r="AS910" s="84"/>
      <c r="AT910" s="84"/>
      <c r="AU910" s="84"/>
      <c r="AV910" s="84"/>
      <c r="AW910" s="84"/>
      <c r="AX910" s="84"/>
      <c r="AY910" s="84"/>
      <c r="AZ910" s="84"/>
      <c r="BA910" s="84"/>
      <c r="BB910" s="84"/>
      <c r="BC910" s="84"/>
      <c r="BD910" s="84"/>
      <c r="BE910" s="84"/>
      <c r="BF910" s="84"/>
      <c r="BG910" s="84"/>
      <c r="BH910" s="84"/>
      <c r="BI910" s="84"/>
      <c r="BJ910" s="84"/>
      <c r="BK910" s="84"/>
      <c r="BL910" s="84"/>
      <c r="BM910" s="84"/>
      <c r="BN910" s="84"/>
      <c r="BO910" s="84"/>
      <c r="BP910" s="84"/>
      <c r="BQ910" s="84"/>
      <c r="BR910" s="84"/>
      <c r="BS910" s="84"/>
      <c r="BT910" s="84"/>
      <c r="BU910" s="84"/>
      <c r="BV910" s="84"/>
      <c r="BW910" s="84"/>
      <c r="BX910" s="84"/>
      <c r="BY910" s="84"/>
      <c r="BZ910" s="84"/>
      <c r="CA910" s="84"/>
      <c r="CB910" s="84"/>
      <c r="CC910" s="84"/>
      <c r="CD910" s="84"/>
      <c r="CE910" s="84"/>
      <c r="CF910" s="84"/>
      <c r="CG910" s="84"/>
      <c r="CH910" s="84"/>
      <c r="CI910" s="84"/>
      <c r="CJ910" s="84"/>
      <c r="CK910" s="84"/>
      <c r="CL910" s="84"/>
      <c r="CM910" s="84"/>
      <c r="CN910" s="84"/>
      <c r="CO910" s="84"/>
      <c r="CP910" s="84"/>
      <c r="CQ910" s="84"/>
      <c r="CR910" s="84"/>
      <c r="CS910" s="84"/>
      <c r="CT910" s="84"/>
      <c r="CU910" s="84"/>
      <c r="CV910" s="84"/>
      <c r="CW910" s="84"/>
      <c r="CX910" s="84"/>
      <c r="CY910" s="84"/>
      <c r="CZ910" s="84"/>
      <c r="DA910" s="84"/>
      <c r="DB910" s="84"/>
      <c r="DC910" s="84"/>
      <c r="DD910" s="84"/>
      <c r="DE910" s="84"/>
      <c r="DF910" s="84"/>
      <c r="DG910" s="84"/>
      <c r="DH910" s="84"/>
      <c r="DI910" s="84"/>
      <c r="DJ910" s="84"/>
      <c r="DK910" s="84"/>
      <c r="DL910" s="84"/>
      <c r="DM910" s="84"/>
      <c r="DN910" s="84"/>
      <c r="DO910" s="84"/>
      <c r="DP910" s="84"/>
      <c r="DQ910" s="84"/>
      <c r="DR910" s="84"/>
      <c r="DS910" s="84"/>
      <c r="DT910" s="84"/>
      <c r="DU910" s="84"/>
      <c r="DV910" s="84"/>
      <c r="DW910" s="84"/>
      <c r="DX910" s="84"/>
      <c r="DY910" s="84"/>
      <c r="DZ910" s="84"/>
      <c r="EA910" s="84"/>
      <c r="EB910" s="84"/>
      <c r="EC910" s="84"/>
      <c r="ED910" s="84"/>
      <c r="EE910" s="84"/>
      <c r="EF910" s="84"/>
      <c r="EG910" s="84"/>
      <c r="EH910" s="84"/>
      <c r="EI910" s="84"/>
      <c r="EJ910" s="84"/>
      <c r="EK910" s="84"/>
      <c r="EL910" s="84"/>
      <c r="EM910" s="84"/>
      <c r="EN910" s="84"/>
      <c r="EO910" s="84"/>
      <c r="EP910" s="84"/>
      <c r="EQ910" s="84"/>
      <c r="ER910" s="84"/>
      <c r="ES910" s="84"/>
      <c r="ET910" s="84"/>
      <c r="EU910" s="84"/>
      <c r="EV910" s="84"/>
      <c r="EW910" s="84"/>
      <c r="EX910" s="84"/>
      <c r="EY910" s="84"/>
      <c r="EZ910" s="84"/>
      <c r="FA910" s="84"/>
      <c r="FB910" s="84"/>
      <c r="FC910" s="84"/>
      <c r="FD910" s="84"/>
      <c r="FE910" s="84"/>
      <c r="FF910" s="84"/>
      <c r="FG910" s="84"/>
      <c r="FH910" s="84"/>
      <c r="FI910" s="84"/>
      <c r="FJ910" s="84"/>
      <c r="FK910" s="84"/>
      <c r="FL910" s="84"/>
      <c r="FM910" s="84"/>
      <c r="FN910" s="84"/>
      <c r="FO910" s="84"/>
      <c r="FP910" s="84"/>
      <c r="FQ910" s="84"/>
      <c r="FR910" s="84"/>
      <c r="FS910" s="84"/>
      <c r="FT910" s="84"/>
      <c r="FU910" s="84"/>
      <c r="FV910" s="84"/>
      <c r="FW910" s="84"/>
      <c r="FX910" s="84"/>
      <c r="FY910" s="84"/>
      <c r="FZ910" s="84"/>
      <c r="GA910" s="84"/>
      <c r="GB910" s="84"/>
      <c r="GC910" s="84"/>
      <c r="GD910" s="84"/>
      <c r="GE910" s="84"/>
      <c r="GF910" s="84"/>
      <c r="GG910" s="84"/>
      <c r="GH910" s="84"/>
      <c r="GI910" s="84"/>
      <c r="GJ910" s="84"/>
      <c r="GK910" s="84"/>
      <c r="GL910" s="84"/>
      <c r="GM910" s="84"/>
      <c r="GN910" s="84"/>
      <c r="GO910" s="84"/>
    </row>
    <row r="911" spans="1:197" s="1" customFormat="1" ht="56.25" customHeight="1" x14ac:dyDescent="0.3">
      <c r="A911" s="29" t="s">
        <v>18</v>
      </c>
      <c r="B911" s="29" t="s">
        <v>537</v>
      </c>
      <c r="C911" s="8" t="s">
        <v>20</v>
      </c>
      <c r="D911" s="8" t="s">
        <v>37</v>
      </c>
      <c r="E911" s="8" t="s">
        <v>38</v>
      </c>
      <c r="F911" s="29" t="s">
        <v>41</v>
      </c>
      <c r="G911" s="29">
        <v>21101</v>
      </c>
      <c r="H911" s="29" t="s">
        <v>274</v>
      </c>
      <c r="I911" s="26" t="s">
        <v>498</v>
      </c>
      <c r="J911" s="15" t="s">
        <v>499</v>
      </c>
      <c r="K911" s="26" t="s">
        <v>103</v>
      </c>
      <c r="L911" s="26" t="s">
        <v>34</v>
      </c>
      <c r="M911" s="15" t="s">
        <v>28</v>
      </c>
      <c r="N911" s="115">
        <v>5</v>
      </c>
      <c r="O911" s="149">
        <v>53.16</v>
      </c>
      <c r="P911" s="78" t="s">
        <v>53</v>
      </c>
      <c r="Q911" s="149">
        <v>265.8</v>
      </c>
      <c r="R911" s="149">
        <v>265.8</v>
      </c>
      <c r="S911" s="178"/>
      <c r="T911" s="179"/>
      <c r="U911" s="179"/>
      <c r="V911" s="84"/>
      <c r="W911" s="179"/>
      <c r="X911" s="179"/>
      <c r="Y911" s="179"/>
      <c r="Z911" s="179"/>
      <c r="AA911" s="179"/>
      <c r="AB911" s="179"/>
      <c r="AC911" s="179"/>
      <c r="AD911" s="84"/>
      <c r="AE911" s="84"/>
      <c r="AF911" s="84"/>
      <c r="AG911" s="84"/>
      <c r="AH911" s="84"/>
      <c r="AI911" s="84"/>
      <c r="AJ911" s="84"/>
      <c r="AK911" s="84"/>
      <c r="AL911" s="84"/>
      <c r="AM911" s="84"/>
      <c r="AN911" s="84"/>
      <c r="AO911" s="84"/>
      <c r="AP911" s="84"/>
      <c r="AQ911" s="84"/>
      <c r="AR911" s="84"/>
      <c r="AS911" s="84"/>
      <c r="AT911" s="84"/>
      <c r="AU911" s="84"/>
      <c r="AV911" s="84"/>
      <c r="AW911" s="84"/>
      <c r="AX911" s="84"/>
      <c r="AY911" s="84"/>
      <c r="AZ911" s="84"/>
      <c r="BA911" s="84"/>
      <c r="BB911" s="84"/>
      <c r="BC911" s="84"/>
      <c r="BD911" s="84"/>
      <c r="BE911" s="84"/>
      <c r="BF911" s="84"/>
      <c r="BG911" s="84"/>
      <c r="BH911" s="84"/>
      <c r="BI911" s="84"/>
      <c r="BJ911" s="84"/>
      <c r="BK911" s="84"/>
      <c r="BL911" s="84"/>
      <c r="BM911" s="84"/>
      <c r="BN911" s="84"/>
      <c r="BO911" s="84"/>
      <c r="BP911" s="84"/>
      <c r="BQ911" s="84"/>
      <c r="BR911" s="84"/>
      <c r="BS911" s="84"/>
      <c r="BT911" s="84"/>
      <c r="BU911" s="84"/>
      <c r="BV911" s="84"/>
      <c r="BW911" s="84"/>
      <c r="BX911" s="84"/>
      <c r="BY911" s="84"/>
      <c r="BZ911" s="84"/>
      <c r="CA911" s="84"/>
      <c r="CB911" s="84"/>
      <c r="CC911" s="84"/>
      <c r="CD911" s="84"/>
      <c r="CE911" s="84"/>
      <c r="CF911" s="84"/>
      <c r="CG911" s="84"/>
      <c r="CH911" s="84"/>
      <c r="CI911" s="84"/>
      <c r="CJ911" s="84"/>
      <c r="CK911" s="84"/>
      <c r="CL911" s="84"/>
      <c r="CM911" s="84"/>
      <c r="CN911" s="84"/>
      <c r="CO911" s="84"/>
      <c r="CP911" s="84"/>
      <c r="CQ911" s="84"/>
      <c r="CR911" s="84"/>
      <c r="CS911" s="84"/>
      <c r="CT911" s="84"/>
      <c r="CU911" s="84"/>
      <c r="CV911" s="84"/>
      <c r="CW911" s="84"/>
      <c r="CX911" s="84"/>
      <c r="CY911" s="84"/>
      <c r="CZ911" s="84"/>
      <c r="DA911" s="84"/>
      <c r="DB911" s="84"/>
      <c r="DC911" s="84"/>
      <c r="DD911" s="84"/>
      <c r="DE911" s="84"/>
      <c r="DF911" s="84"/>
      <c r="DG911" s="84"/>
      <c r="DH911" s="84"/>
      <c r="DI911" s="84"/>
      <c r="DJ911" s="84"/>
      <c r="DK911" s="84"/>
      <c r="DL911" s="84"/>
      <c r="DM911" s="84"/>
      <c r="DN911" s="84"/>
      <c r="DO911" s="84"/>
      <c r="DP911" s="84"/>
      <c r="DQ911" s="84"/>
      <c r="DR911" s="84"/>
      <c r="DS911" s="84"/>
      <c r="DT911" s="84"/>
      <c r="DU911" s="84"/>
      <c r="DV911" s="84"/>
      <c r="DW911" s="84"/>
      <c r="DX911" s="84"/>
      <c r="DY911" s="84"/>
      <c r="DZ911" s="84"/>
      <c r="EA911" s="84"/>
      <c r="EB911" s="84"/>
      <c r="EC911" s="84"/>
      <c r="ED911" s="84"/>
      <c r="EE911" s="84"/>
      <c r="EF911" s="84"/>
      <c r="EG911" s="84"/>
      <c r="EH911" s="84"/>
      <c r="EI911" s="84"/>
      <c r="EJ911" s="84"/>
      <c r="EK911" s="84"/>
      <c r="EL911" s="84"/>
      <c r="EM911" s="84"/>
      <c r="EN911" s="84"/>
      <c r="EO911" s="84"/>
      <c r="EP911" s="84"/>
      <c r="EQ911" s="84"/>
      <c r="ER911" s="84"/>
      <c r="ES911" s="84"/>
      <c r="ET911" s="84"/>
      <c r="EU911" s="84"/>
      <c r="EV911" s="84"/>
      <c r="EW911" s="84"/>
      <c r="EX911" s="84"/>
      <c r="EY911" s="84"/>
      <c r="EZ911" s="84"/>
      <c r="FA911" s="84"/>
      <c r="FB911" s="84"/>
      <c r="FC911" s="84"/>
      <c r="FD911" s="84"/>
      <c r="FE911" s="84"/>
      <c r="FF911" s="84"/>
      <c r="FG911" s="84"/>
      <c r="FH911" s="84"/>
      <c r="FI911" s="84"/>
      <c r="FJ911" s="84"/>
      <c r="FK911" s="84"/>
      <c r="FL911" s="84"/>
      <c r="FM911" s="84"/>
      <c r="FN911" s="84"/>
      <c r="FO911" s="84"/>
      <c r="FP911" s="84"/>
      <c r="FQ911" s="84"/>
      <c r="FR911" s="84"/>
      <c r="FS911" s="84"/>
      <c r="FT911" s="84"/>
      <c r="FU911" s="84"/>
      <c r="FV911" s="84"/>
      <c r="FW911" s="84"/>
      <c r="FX911" s="84"/>
      <c r="FY911" s="84"/>
      <c r="FZ911" s="84"/>
      <c r="GA911" s="84"/>
      <c r="GB911" s="84"/>
      <c r="GC911" s="84"/>
      <c r="GD911" s="84"/>
      <c r="GE911" s="84"/>
      <c r="GF911" s="84"/>
      <c r="GG911" s="84"/>
      <c r="GH911" s="84"/>
      <c r="GI911" s="84"/>
      <c r="GJ911" s="84"/>
      <c r="GK911" s="84"/>
      <c r="GL911" s="84"/>
      <c r="GM911" s="84"/>
      <c r="GN911" s="84"/>
      <c r="GO911" s="84"/>
    </row>
    <row r="912" spans="1:197" s="1" customFormat="1" ht="56.25" customHeight="1" x14ac:dyDescent="0.3">
      <c r="A912" s="29" t="s">
        <v>18</v>
      </c>
      <c r="B912" s="29" t="s">
        <v>537</v>
      </c>
      <c r="C912" s="8" t="s">
        <v>20</v>
      </c>
      <c r="D912" s="8" t="s">
        <v>37</v>
      </c>
      <c r="E912" s="8" t="s">
        <v>38</v>
      </c>
      <c r="F912" s="29" t="s">
        <v>41</v>
      </c>
      <c r="G912" s="29">
        <v>21101</v>
      </c>
      <c r="H912" s="29" t="s">
        <v>274</v>
      </c>
      <c r="I912" s="26" t="s">
        <v>638</v>
      </c>
      <c r="J912" s="15" t="s">
        <v>639</v>
      </c>
      <c r="K912" s="26" t="s">
        <v>103</v>
      </c>
      <c r="L912" s="26" t="s">
        <v>34</v>
      </c>
      <c r="M912" s="15" t="s">
        <v>84</v>
      </c>
      <c r="N912" s="115">
        <v>10</v>
      </c>
      <c r="O912" s="149">
        <v>16.11</v>
      </c>
      <c r="P912" s="78" t="s">
        <v>53</v>
      </c>
      <c r="Q912" s="149">
        <v>161.1</v>
      </c>
      <c r="R912" s="149">
        <v>161.1</v>
      </c>
      <c r="S912" s="178"/>
      <c r="T912" s="179"/>
      <c r="U912" s="179"/>
      <c r="V912" s="84"/>
      <c r="W912" s="179"/>
      <c r="X912" s="179"/>
      <c r="Y912" s="179"/>
      <c r="Z912" s="179"/>
      <c r="AA912" s="179"/>
      <c r="AB912" s="179"/>
      <c r="AC912" s="179"/>
      <c r="AD912" s="84"/>
      <c r="AE912" s="84"/>
      <c r="AF912" s="84"/>
      <c r="AG912" s="84"/>
      <c r="AH912" s="84"/>
      <c r="AI912" s="84"/>
      <c r="AJ912" s="84"/>
      <c r="AK912" s="84"/>
      <c r="AL912" s="84"/>
      <c r="AM912" s="84"/>
      <c r="AN912" s="84"/>
      <c r="AO912" s="84"/>
      <c r="AP912" s="84"/>
      <c r="AQ912" s="84"/>
      <c r="AR912" s="84"/>
      <c r="AS912" s="84"/>
      <c r="AT912" s="84"/>
      <c r="AU912" s="84"/>
      <c r="AV912" s="84"/>
      <c r="AW912" s="84"/>
      <c r="AX912" s="84"/>
      <c r="AY912" s="84"/>
      <c r="AZ912" s="84"/>
      <c r="BA912" s="84"/>
      <c r="BB912" s="84"/>
      <c r="BC912" s="84"/>
      <c r="BD912" s="84"/>
      <c r="BE912" s="84"/>
      <c r="BF912" s="84"/>
      <c r="BG912" s="84"/>
      <c r="BH912" s="84"/>
      <c r="BI912" s="84"/>
      <c r="BJ912" s="84"/>
      <c r="BK912" s="84"/>
      <c r="BL912" s="84"/>
      <c r="BM912" s="84"/>
      <c r="BN912" s="84"/>
      <c r="BO912" s="84"/>
      <c r="BP912" s="84"/>
      <c r="BQ912" s="84"/>
      <c r="BR912" s="84"/>
      <c r="BS912" s="84"/>
      <c r="BT912" s="84"/>
      <c r="BU912" s="84"/>
      <c r="BV912" s="84"/>
      <c r="BW912" s="84"/>
      <c r="BX912" s="84"/>
      <c r="BY912" s="84"/>
      <c r="BZ912" s="84"/>
      <c r="CA912" s="84"/>
      <c r="CB912" s="84"/>
      <c r="CC912" s="84"/>
      <c r="CD912" s="84"/>
      <c r="CE912" s="84"/>
      <c r="CF912" s="84"/>
      <c r="CG912" s="84"/>
      <c r="CH912" s="84"/>
      <c r="CI912" s="84"/>
      <c r="CJ912" s="84"/>
      <c r="CK912" s="84"/>
      <c r="CL912" s="84"/>
      <c r="CM912" s="84"/>
      <c r="CN912" s="84"/>
      <c r="CO912" s="84"/>
      <c r="CP912" s="84"/>
      <c r="CQ912" s="84"/>
      <c r="CR912" s="84"/>
      <c r="CS912" s="84"/>
      <c r="CT912" s="84"/>
      <c r="CU912" s="84"/>
      <c r="CV912" s="84"/>
      <c r="CW912" s="84"/>
      <c r="CX912" s="84"/>
      <c r="CY912" s="84"/>
      <c r="CZ912" s="84"/>
      <c r="DA912" s="84"/>
      <c r="DB912" s="84"/>
      <c r="DC912" s="84"/>
      <c r="DD912" s="84"/>
      <c r="DE912" s="84"/>
      <c r="DF912" s="84"/>
      <c r="DG912" s="84"/>
      <c r="DH912" s="84"/>
      <c r="DI912" s="84"/>
      <c r="DJ912" s="84"/>
      <c r="DK912" s="84"/>
      <c r="DL912" s="84"/>
      <c r="DM912" s="84"/>
      <c r="DN912" s="84"/>
      <c r="DO912" s="84"/>
      <c r="DP912" s="84"/>
      <c r="DQ912" s="84"/>
      <c r="DR912" s="84"/>
      <c r="DS912" s="84"/>
      <c r="DT912" s="84"/>
      <c r="DU912" s="84"/>
      <c r="DV912" s="84"/>
      <c r="DW912" s="84"/>
      <c r="DX912" s="84"/>
      <c r="DY912" s="84"/>
      <c r="DZ912" s="84"/>
      <c r="EA912" s="84"/>
      <c r="EB912" s="84"/>
      <c r="EC912" s="84"/>
      <c r="ED912" s="84"/>
      <c r="EE912" s="84"/>
      <c r="EF912" s="84"/>
      <c r="EG912" s="84"/>
      <c r="EH912" s="84"/>
      <c r="EI912" s="84"/>
      <c r="EJ912" s="84"/>
      <c r="EK912" s="84"/>
      <c r="EL912" s="84"/>
      <c r="EM912" s="84"/>
      <c r="EN912" s="84"/>
      <c r="EO912" s="84"/>
      <c r="EP912" s="84"/>
      <c r="EQ912" s="84"/>
      <c r="ER912" s="84"/>
      <c r="ES912" s="84"/>
      <c r="ET912" s="84"/>
      <c r="EU912" s="84"/>
      <c r="EV912" s="84"/>
      <c r="EW912" s="84"/>
      <c r="EX912" s="84"/>
      <c r="EY912" s="84"/>
      <c r="EZ912" s="84"/>
      <c r="FA912" s="84"/>
      <c r="FB912" s="84"/>
      <c r="FC912" s="84"/>
      <c r="FD912" s="84"/>
      <c r="FE912" s="84"/>
      <c r="FF912" s="84"/>
      <c r="FG912" s="84"/>
      <c r="FH912" s="84"/>
      <c r="FI912" s="84"/>
      <c r="FJ912" s="84"/>
      <c r="FK912" s="84"/>
      <c r="FL912" s="84"/>
      <c r="FM912" s="84"/>
      <c r="FN912" s="84"/>
      <c r="FO912" s="84"/>
      <c r="FP912" s="84"/>
      <c r="FQ912" s="84"/>
      <c r="FR912" s="84"/>
      <c r="FS912" s="84"/>
      <c r="FT912" s="84"/>
      <c r="FU912" s="84"/>
      <c r="FV912" s="84"/>
      <c r="FW912" s="84"/>
      <c r="FX912" s="84"/>
      <c r="FY912" s="84"/>
      <c r="FZ912" s="84"/>
      <c r="GA912" s="84"/>
      <c r="GB912" s="84"/>
      <c r="GC912" s="84"/>
      <c r="GD912" s="84"/>
      <c r="GE912" s="84"/>
      <c r="GF912" s="84"/>
      <c r="GG912" s="84"/>
      <c r="GH912" s="84"/>
      <c r="GI912" s="84"/>
      <c r="GJ912" s="84"/>
      <c r="GK912" s="84"/>
      <c r="GL912" s="84"/>
      <c r="GM912" s="84"/>
      <c r="GN912" s="84"/>
      <c r="GO912" s="84"/>
    </row>
    <row r="913" spans="1:197" s="1" customFormat="1" ht="69" x14ac:dyDescent="0.3">
      <c r="A913" s="29" t="s">
        <v>18</v>
      </c>
      <c r="B913" s="29" t="s">
        <v>537</v>
      </c>
      <c r="C913" s="8" t="s">
        <v>20</v>
      </c>
      <c r="D913" s="8" t="s">
        <v>37</v>
      </c>
      <c r="E913" s="8" t="s">
        <v>38</v>
      </c>
      <c r="F913" s="29" t="s">
        <v>41</v>
      </c>
      <c r="G913" s="29">
        <v>26103</v>
      </c>
      <c r="H913" s="29" t="s">
        <v>549</v>
      </c>
      <c r="I913" s="26" t="s">
        <v>176</v>
      </c>
      <c r="J913" s="15" t="s">
        <v>177</v>
      </c>
      <c r="K913" s="26" t="s">
        <v>33</v>
      </c>
      <c r="L913" s="26" t="s">
        <v>34</v>
      </c>
      <c r="M913" s="15" t="s">
        <v>28</v>
      </c>
      <c r="N913" s="115">
        <v>60</v>
      </c>
      <c r="O913" s="149">
        <v>100</v>
      </c>
      <c r="P913" s="78" t="s">
        <v>36</v>
      </c>
      <c r="Q913" s="149">
        <v>6000</v>
      </c>
      <c r="R913" s="149">
        <v>6000</v>
      </c>
      <c r="S913" s="178"/>
      <c r="T913" s="179"/>
      <c r="U913" s="179"/>
      <c r="V913" s="84"/>
      <c r="W913" s="179"/>
      <c r="X913" s="179"/>
      <c r="Y913" s="179"/>
      <c r="Z913" s="179"/>
      <c r="AA913" s="179"/>
      <c r="AB913" s="179"/>
      <c r="AC913" s="179"/>
      <c r="AD913" s="84"/>
      <c r="AE913" s="84"/>
      <c r="AF913" s="84"/>
      <c r="AG913" s="84"/>
      <c r="AH913" s="84"/>
      <c r="AI913" s="84"/>
      <c r="AJ913" s="84"/>
      <c r="AK913" s="84"/>
      <c r="AL913" s="84"/>
      <c r="AM913" s="84"/>
      <c r="AN913" s="84"/>
      <c r="AO913" s="84"/>
      <c r="AP913" s="84"/>
      <c r="AQ913" s="84"/>
      <c r="AR913" s="84"/>
      <c r="AS913" s="84"/>
      <c r="AT913" s="84"/>
      <c r="AU913" s="84"/>
      <c r="AV913" s="84"/>
      <c r="AW913" s="84"/>
      <c r="AX913" s="84"/>
      <c r="AY913" s="84"/>
      <c r="AZ913" s="84"/>
      <c r="BA913" s="84"/>
      <c r="BB913" s="84"/>
      <c r="BC913" s="84"/>
      <c r="BD913" s="84"/>
      <c r="BE913" s="84"/>
      <c r="BF913" s="84"/>
      <c r="BG913" s="84"/>
      <c r="BH913" s="84"/>
      <c r="BI913" s="84"/>
      <c r="BJ913" s="84"/>
      <c r="BK913" s="84"/>
      <c r="BL913" s="84"/>
      <c r="BM913" s="84"/>
      <c r="BN913" s="84"/>
      <c r="BO913" s="84"/>
      <c r="BP913" s="84"/>
      <c r="BQ913" s="84"/>
      <c r="BR913" s="84"/>
      <c r="BS913" s="84"/>
      <c r="BT913" s="84"/>
      <c r="BU913" s="84"/>
      <c r="BV913" s="84"/>
      <c r="BW913" s="84"/>
      <c r="BX913" s="84"/>
      <c r="BY913" s="84"/>
      <c r="BZ913" s="84"/>
      <c r="CA913" s="84"/>
      <c r="CB913" s="84"/>
      <c r="CC913" s="84"/>
      <c r="CD913" s="84"/>
      <c r="CE913" s="84"/>
      <c r="CF913" s="84"/>
      <c r="CG913" s="84"/>
      <c r="CH913" s="84"/>
      <c r="CI913" s="84"/>
      <c r="CJ913" s="84"/>
      <c r="CK913" s="84"/>
      <c r="CL913" s="84"/>
      <c r="CM913" s="84"/>
      <c r="CN913" s="84"/>
      <c r="CO913" s="84"/>
      <c r="CP913" s="84"/>
      <c r="CQ913" s="84"/>
      <c r="CR913" s="84"/>
      <c r="CS913" s="84"/>
      <c r="CT913" s="84"/>
      <c r="CU913" s="84"/>
      <c r="CV913" s="84"/>
      <c r="CW913" s="84"/>
      <c r="CX913" s="84"/>
      <c r="CY913" s="84"/>
      <c r="CZ913" s="84"/>
      <c r="DA913" s="84"/>
      <c r="DB913" s="84"/>
      <c r="DC913" s="84"/>
      <c r="DD913" s="84"/>
      <c r="DE913" s="84"/>
      <c r="DF913" s="84"/>
      <c r="DG913" s="84"/>
      <c r="DH913" s="84"/>
      <c r="DI913" s="84"/>
      <c r="DJ913" s="84"/>
      <c r="DK913" s="84"/>
      <c r="DL913" s="84"/>
      <c r="DM913" s="84"/>
      <c r="DN913" s="84"/>
      <c r="DO913" s="84"/>
      <c r="DP913" s="84"/>
      <c r="DQ913" s="84"/>
      <c r="DR913" s="84"/>
      <c r="DS913" s="84"/>
      <c r="DT913" s="84"/>
      <c r="DU913" s="84"/>
      <c r="DV913" s="84"/>
      <c r="DW913" s="84"/>
      <c r="DX913" s="84"/>
      <c r="DY913" s="84"/>
      <c r="DZ913" s="84"/>
      <c r="EA913" s="84"/>
      <c r="EB913" s="84"/>
      <c r="EC913" s="84"/>
      <c r="ED913" s="84"/>
      <c r="EE913" s="84"/>
      <c r="EF913" s="84"/>
      <c r="EG913" s="84"/>
      <c r="EH913" s="84"/>
      <c r="EI913" s="84"/>
      <c r="EJ913" s="84"/>
      <c r="EK913" s="84"/>
      <c r="EL913" s="84"/>
      <c r="EM913" s="84"/>
      <c r="EN913" s="84"/>
      <c r="EO913" s="84"/>
      <c r="EP913" s="84"/>
      <c r="EQ913" s="84"/>
      <c r="ER913" s="84"/>
      <c r="ES913" s="84"/>
      <c r="ET913" s="84"/>
      <c r="EU913" s="84"/>
      <c r="EV913" s="84"/>
      <c r="EW913" s="84"/>
      <c r="EX913" s="84"/>
      <c r="EY913" s="84"/>
      <c r="EZ913" s="84"/>
      <c r="FA913" s="84"/>
      <c r="FB913" s="84"/>
      <c r="FC913" s="84"/>
      <c r="FD913" s="84"/>
      <c r="FE913" s="84"/>
      <c r="FF913" s="84"/>
      <c r="FG913" s="84"/>
      <c r="FH913" s="84"/>
      <c r="FI913" s="84"/>
      <c r="FJ913" s="84"/>
      <c r="FK913" s="84"/>
      <c r="FL913" s="84"/>
      <c r="FM913" s="84"/>
      <c r="FN913" s="84"/>
      <c r="FO913" s="84"/>
      <c r="FP913" s="84"/>
      <c r="FQ913" s="84"/>
      <c r="FR913" s="84"/>
      <c r="FS913" s="84"/>
      <c r="FT913" s="84"/>
      <c r="FU913" s="84"/>
      <c r="FV913" s="84"/>
      <c r="FW913" s="84"/>
      <c r="FX913" s="84"/>
      <c r="FY913" s="84"/>
      <c r="FZ913" s="84"/>
      <c r="GA913" s="84"/>
      <c r="GB913" s="84"/>
      <c r="GC913" s="84"/>
      <c r="GD913" s="84"/>
      <c r="GE913" s="84"/>
      <c r="GF913" s="84"/>
      <c r="GG913" s="84"/>
      <c r="GH913" s="84"/>
      <c r="GI913" s="84"/>
      <c r="GJ913" s="84"/>
      <c r="GK913" s="84"/>
      <c r="GL913" s="84"/>
      <c r="GM913" s="84"/>
      <c r="GN913" s="84"/>
      <c r="GO913" s="84"/>
    </row>
    <row r="914" spans="1:197" s="1" customFormat="1" ht="56.25" customHeight="1" x14ac:dyDescent="0.3">
      <c r="A914" s="29" t="s">
        <v>18</v>
      </c>
      <c r="B914" s="29" t="s">
        <v>537</v>
      </c>
      <c r="C914" s="8" t="s">
        <v>20</v>
      </c>
      <c r="D914" s="8" t="s">
        <v>37</v>
      </c>
      <c r="E914" s="8" t="s">
        <v>38</v>
      </c>
      <c r="F914" s="29" t="s">
        <v>41</v>
      </c>
      <c r="G914" s="29">
        <v>33901</v>
      </c>
      <c r="H914" s="29" t="s">
        <v>46</v>
      </c>
      <c r="I914" s="26"/>
      <c r="J914" s="15" t="s">
        <v>554</v>
      </c>
      <c r="K914" s="26" t="s">
        <v>33</v>
      </c>
      <c r="L914" s="26" t="s">
        <v>34</v>
      </c>
      <c r="M914" s="15" t="s">
        <v>75</v>
      </c>
      <c r="N914" s="182">
        <v>373.75</v>
      </c>
      <c r="O914" s="149">
        <v>1</v>
      </c>
      <c r="P914" s="78" t="s">
        <v>36</v>
      </c>
      <c r="Q914" s="149">
        <v>373.75</v>
      </c>
      <c r="R914" s="149">
        <v>373.75</v>
      </c>
      <c r="S914" s="178"/>
      <c r="T914" s="179"/>
      <c r="U914" s="179"/>
      <c r="V914" s="84"/>
      <c r="W914" s="179"/>
      <c r="X914" s="179"/>
      <c r="Y914" s="179"/>
      <c r="Z914" s="179"/>
      <c r="AA914" s="179"/>
      <c r="AB914" s="179"/>
      <c r="AC914" s="179"/>
      <c r="AD914" s="84"/>
      <c r="AE914" s="84"/>
      <c r="AF914" s="84"/>
      <c r="AG914" s="84"/>
      <c r="AH914" s="84"/>
      <c r="AI914" s="84"/>
      <c r="AJ914" s="84"/>
      <c r="AK914" s="84"/>
      <c r="AL914" s="84"/>
      <c r="AM914" s="84"/>
      <c r="AN914" s="84"/>
      <c r="AO914" s="84"/>
      <c r="AP914" s="84"/>
      <c r="AQ914" s="84"/>
      <c r="AR914" s="84"/>
      <c r="AS914" s="84"/>
      <c r="AT914" s="84"/>
      <c r="AU914" s="84"/>
      <c r="AV914" s="84"/>
      <c r="AW914" s="84"/>
      <c r="AX914" s="84"/>
      <c r="AY914" s="84"/>
      <c r="AZ914" s="84"/>
      <c r="BA914" s="84"/>
      <c r="BB914" s="84"/>
      <c r="BC914" s="84"/>
      <c r="BD914" s="84"/>
      <c r="BE914" s="84"/>
      <c r="BF914" s="84"/>
      <c r="BG914" s="84"/>
      <c r="BH914" s="84"/>
      <c r="BI914" s="84"/>
      <c r="BJ914" s="84"/>
      <c r="BK914" s="84"/>
      <c r="BL914" s="84"/>
      <c r="BM914" s="84"/>
      <c r="BN914" s="84"/>
      <c r="BO914" s="84"/>
      <c r="BP914" s="84"/>
      <c r="BQ914" s="84"/>
      <c r="BR914" s="84"/>
      <c r="BS914" s="84"/>
      <c r="BT914" s="84"/>
      <c r="BU914" s="84"/>
      <c r="BV914" s="84"/>
      <c r="BW914" s="84"/>
      <c r="BX914" s="84"/>
      <c r="BY914" s="84"/>
      <c r="BZ914" s="84"/>
      <c r="CA914" s="84"/>
      <c r="CB914" s="84"/>
      <c r="CC914" s="84"/>
      <c r="CD914" s="84"/>
      <c r="CE914" s="84"/>
      <c r="CF914" s="84"/>
      <c r="CG914" s="84"/>
      <c r="CH914" s="84"/>
      <c r="CI914" s="84"/>
      <c r="CJ914" s="84"/>
      <c r="CK914" s="84"/>
      <c r="CL914" s="84"/>
      <c r="CM914" s="84"/>
      <c r="CN914" s="84"/>
      <c r="CO914" s="84"/>
      <c r="CP914" s="84"/>
      <c r="CQ914" s="84"/>
      <c r="CR914" s="84"/>
      <c r="CS914" s="84"/>
      <c r="CT914" s="84"/>
      <c r="CU914" s="84"/>
      <c r="CV914" s="84"/>
      <c r="CW914" s="84"/>
      <c r="CX914" s="84"/>
      <c r="CY914" s="84"/>
      <c r="CZ914" s="84"/>
      <c r="DA914" s="84"/>
      <c r="DB914" s="84"/>
      <c r="DC914" s="84"/>
      <c r="DD914" s="84"/>
      <c r="DE914" s="84"/>
      <c r="DF914" s="84"/>
      <c r="DG914" s="84"/>
      <c r="DH914" s="84"/>
      <c r="DI914" s="84"/>
      <c r="DJ914" s="84"/>
      <c r="DK914" s="84"/>
      <c r="DL914" s="84"/>
      <c r="DM914" s="84"/>
      <c r="DN914" s="84"/>
      <c r="DO914" s="84"/>
      <c r="DP914" s="84"/>
      <c r="DQ914" s="84"/>
      <c r="DR914" s="84"/>
      <c r="DS914" s="84"/>
      <c r="DT914" s="84"/>
      <c r="DU914" s="84"/>
      <c r="DV914" s="84"/>
      <c r="DW914" s="84"/>
      <c r="DX914" s="84"/>
      <c r="DY914" s="84"/>
      <c r="DZ914" s="84"/>
      <c r="EA914" s="84"/>
      <c r="EB914" s="84"/>
      <c r="EC914" s="84"/>
      <c r="ED914" s="84"/>
      <c r="EE914" s="84"/>
      <c r="EF914" s="84"/>
      <c r="EG914" s="84"/>
      <c r="EH914" s="84"/>
      <c r="EI914" s="84"/>
      <c r="EJ914" s="84"/>
      <c r="EK914" s="84"/>
      <c r="EL914" s="84"/>
      <c r="EM914" s="84"/>
      <c r="EN914" s="84"/>
      <c r="EO914" s="84"/>
      <c r="EP914" s="84"/>
      <c r="EQ914" s="84"/>
      <c r="ER914" s="84"/>
      <c r="ES914" s="84"/>
      <c r="ET914" s="84"/>
      <c r="EU914" s="84"/>
      <c r="EV914" s="84"/>
      <c r="EW914" s="84"/>
      <c r="EX914" s="84"/>
      <c r="EY914" s="84"/>
      <c r="EZ914" s="84"/>
      <c r="FA914" s="84"/>
      <c r="FB914" s="84"/>
      <c r="FC914" s="84"/>
      <c r="FD914" s="84"/>
      <c r="FE914" s="84"/>
      <c r="FF914" s="84"/>
      <c r="FG914" s="84"/>
      <c r="FH914" s="84"/>
      <c r="FI914" s="84"/>
      <c r="FJ914" s="84"/>
      <c r="FK914" s="84"/>
      <c r="FL914" s="84"/>
      <c r="FM914" s="84"/>
      <c r="FN914" s="84"/>
      <c r="FO914" s="84"/>
      <c r="FP914" s="84"/>
      <c r="FQ914" s="84"/>
      <c r="FR914" s="84"/>
      <c r="FS914" s="84"/>
      <c r="FT914" s="84"/>
      <c r="FU914" s="84"/>
      <c r="FV914" s="84"/>
      <c r="FW914" s="84"/>
      <c r="FX914" s="84"/>
      <c r="FY914" s="84"/>
      <c r="FZ914" s="84"/>
      <c r="GA914" s="84"/>
      <c r="GB914" s="84"/>
      <c r="GC914" s="84"/>
      <c r="GD914" s="84"/>
      <c r="GE914" s="84"/>
      <c r="GF914" s="84"/>
      <c r="GG914" s="84"/>
      <c r="GH914" s="84"/>
      <c r="GI914" s="84"/>
      <c r="GJ914" s="84"/>
      <c r="GK914" s="84"/>
      <c r="GL914" s="84"/>
      <c r="GM914" s="84"/>
      <c r="GN914" s="84"/>
      <c r="GO914" s="84"/>
    </row>
    <row r="915" spans="1:197" s="1" customFormat="1" ht="69" x14ac:dyDescent="0.3">
      <c r="A915" s="29" t="s">
        <v>18</v>
      </c>
      <c r="B915" s="29" t="s">
        <v>537</v>
      </c>
      <c r="C915" s="8" t="s">
        <v>20</v>
      </c>
      <c r="D915" s="8" t="s">
        <v>37</v>
      </c>
      <c r="E915" s="8" t="s">
        <v>40</v>
      </c>
      <c r="F915" s="29" t="s">
        <v>41</v>
      </c>
      <c r="G915" s="29">
        <v>26102</v>
      </c>
      <c r="H915" s="29" t="s">
        <v>42</v>
      </c>
      <c r="I915" s="26" t="s">
        <v>139</v>
      </c>
      <c r="J915" s="15" t="s">
        <v>140</v>
      </c>
      <c r="K915" s="26" t="s">
        <v>33</v>
      </c>
      <c r="L915" s="26" t="s">
        <v>34</v>
      </c>
      <c r="M915" s="15" t="s">
        <v>28</v>
      </c>
      <c r="N915" s="182">
        <v>117</v>
      </c>
      <c r="O915" s="149">
        <v>100</v>
      </c>
      <c r="P915" s="78" t="s">
        <v>36</v>
      </c>
      <c r="Q915" s="149">
        <v>11700</v>
      </c>
      <c r="R915" s="149">
        <v>11700</v>
      </c>
      <c r="S915" s="178"/>
      <c r="T915" s="179"/>
      <c r="U915" s="179"/>
      <c r="V915" s="84"/>
      <c r="W915" s="179"/>
      <c r="X915" s="179"/>
      <c r="Y915" s="179"/>
      <c r="Z915" s="179"/>
      <c r="AA915" s="179"/>
      <c r="AB915" s="179"/>
      <c r="AC915" s="179"/>
      <c r="AD915" s="84"/>
      <c r="AE915" s="84"/>
      <c r="AF915" s="84"/>
      <c r="AG915" s="84"/>
      <c r="AH915" s="84"/>
      <c r="AI915" s="84"/>
      <c r="AJ915" s="84"/>
      <c r="AK915" s="84"/>
      <c r="AL915" s="84"/>
      <c r="AM915" s="84"/>
      <c r="AN915" s="84"/>
      <c r="AO915" s="84"/>
      <c r="AP915" s="84"/>
      <c r="AQ915" s="84"/>
      <c r="AR915" s="84"/>
      <c r="AS915" s="84"/>
      <c r="AT915" s="84"/>
      <c r="AU915" s="84"/>
      <c r="AV915" s="84"/>
      <c r="AW915" s="84"/>
      <c r="AX915" s="84"/>
      <c r="AY915" s="84"/>
      <c r="AZ915" s="84"/>
      <c r="BA915" s="84"/>
      <c r="BB915" s="84"/>
      <c r="BC915" s="84"/>
      <c r="BD915" s="84"/>
      <c r="BE915" s="84"/>
      <c r="BF915" s="84"/>
      <c r="BG915" s="84"/>
      <c r="BH915" s="84"/>
      <c r="BI915" s="84"/>
      <c r="BJ915" s="84"/>
      <c r="BK915" s="84"/>
      <c r="BL915" s="84"/>
      <c r="BM915" s="84"/>
      <c r="BN915" s="84"/>
      <c r="BO915" s="84"/>
      <c r="BP915" s="84"/>
      <c r="BQ915" s="84"/>
      <c r="BR915" s="84"/>
      <c r="BS915" s="84"/>
      <c r="BT915" s="84"/>
      <c r="BU915" s="84"/>
      <c r="BV915" s="84"/>
      <c r="BW915" s="84"/>
      <c r="BX915" s="84"/>
      <c r="BY915" s="84"/>
      <c r="BZ915" s="84"/>
      <c r="CA915" s="84"/>
      <c r="CB915" s="84"/>
      <c r="CC915" s="84"/>
      <c r="CD915" s="84"/>
      <c r="CE915" s="84"/>
      <c r="CF915" s="84"/>
      <c r="CG915" s="84"/>
      <c r="CH915" s="84"/>
      <c r="CI915" s="84"/>
      <c r="CJ915" s="84"/>
      <c r="CK915" s="84"/>
      <c r="CL915" s="84"/>
      <c r="CM915" s="84"/>
      <c r="CN915" s="84"/>
      <c r="CO915" s="84"/>
      <c r="CP915" s="84"/>
      <c r="CQ915" s="84"/>
      <c r="CR915" s="84"/>
      <c r="CS915" s="84"/>
      <c r="CT915" s="84"/>
      <c r="CU915" s="84"/>
      <c r="CV915" s="84"/>
      <c r="CW915" s="84"/>
      <c r="CX915" s="84"/>
      <c r="CY915" s="84"/>
      <c r="CZ915" s="84"/>
      <c r="DA915" s="84"/>
      <c r="DB915" s="84"/>
      <c r="DC915" s="84"/>
      <c r="DD915" s="84"/>
      <c r="DE915" s="84"/>
      <c r="DF915" s="84"/>
      <c r="DG915" s="84"/>
      <c r="DH915" s="84"/>
      <c r="DI915" s="84"/>
      <c r="DJ915" s="84"/>
      <c r="DK915" s="84"/>
      <c r="DL915" s="84"/>
      <c r="DM915" s="84"/>
      <c r="DN915" s="84"/>
      <c r="DO915" s="84"/>
      <c r="DP915" s="84"/>
      <c r="DQ915" s="84"/>
      <c r="DR915" s="84"/>
      <c r="DS915" s="84"/>
      <c r="DT915" s="84"/>
      <c r="DU915" s="84"/>
      <c r="DV915" s="84"/>
      <c r="DW915" s="84"/>
      <c r="DX915" s="84"/>
      <c r="DY915" s="84"/>
      <c r="DZ915" s="84"/>
      <c r="EA915" s="84"/>
      <c r="EB915" s="84"/>
      <c r="EC915" s="84"/>
      <c r="ED915" s="84"/>
      <c r="EE915" s="84"/>
      <c r="EF915" s="84"/>
      <c r="EG915" s="84"/>
      <c r="EH915" s="84"/>
      <c r="EI915" s="84"/>
      <c r="EJ915" s="84"/>
      <c r="EK915" s="84"/>
      <c r="EL915" s="84"/>
      <c r="EM915" s="84"/>
      <c r="EN915" s="84"/>
      <c r="EO915" s="84"/>
      <c r="EP915" s="84"/>
      <c r="EQ915" s="84"/>
      <c r="ER915" s="84"/>
      <c r="ES915" s="84"/>
      <c r="ET915" s="84"/>
      <c r="EU915" s="84"/>
      <c r="EV915" s="84"/>
      <c r="EW915" s="84"/>
      <c r="EX915" s="84"/>
      <c r="EY915" s="84"/>
      <c r="EZ915" s="84"/>
      <c r="FA915" s="84"/>
      <c r="FB915" s="84"/>
      <c r="FC915" s="84"/>
      <c r="FD915" s="84"/>
      <c r="FE915" s="84"/>
      <c r="FF915" s="84"/>
      <c r="FG915" s="84"/>
      <c r="FH915" s="84"/>
      <c r="FI915" s="84"/>
      <c r="FJ915" s="84"/>
      <c r="FK915" s="84"/>
      <c r="FL915" s="84"/>
      <c r="FM915" s="84"/>
      <c r="FN915" s="84"/>
      <c r="FO915" s="84"/>
      <c r="FP915" s="84"/>
      <c r="FQ915" s="84"/>
      <c r="FR915" s="84"/>
      <c r="FS915" s="84"/>
      <c r="FT915" s="84"/>
      <c r="FU915" s="84"/>
      <c r="FV915" s="84"/>
      <c r="FW915" s="84"/>
      <c r="FX915" s="84"/>
      <c r="FY915" s="84"/>
      <c r="FZ915" s="84"/>
      <c r="GA915" s="84"/>
      <c r="GB915" s="84"/>
      <c r="GC915" s="84"/>
      <c r="GD915" s="84"/>
      <c r="GE915" s="84"/>
      <c r="GF915" s="84"/>
      <c r="GG915" s="84"/>
      <c r="GH915" s="84"/>
      <c r="GI915" s="84"/>
      <c r="GJ915" s="84"/>
      <c r="GK915" s="84"/>
      <c r="GL915" s="84"/>
      <c r="GM915" s="84"/>
      <c r="GN915" s="84"/>
      <c r="GO915" s="84"/>
    </row>
    <row r="916" spans="1:197" s="1" customFormat="1" ht="69" x14ac:dyDescent="0.3">
      <c r="A916" s="29" t="s">
        <v>18</v>
      </c>
      <c r="B916" s="29" t="s">
        <v>537</v>
      </c>
      <c r="C916" s="8" t="s">
        <v>20</v>
      </c>
      <c r="D916" s="8" t="s">
        <v>37</v>
      </c>
      <c r="E916" s="8" t="s">
        <v>40</v>
      </c>
      <c r="F916" s="29" t="s">
        <v>41</v>
      </c>
      <c r="G916" s="29">
        <v>26102</v>
      </c>
      <c r="H916" s="29" t="s">
        <v>42</v>
      </c>
      <c r="I916" s="26" t="s">
        <v>438</v>
      </c>
      <c r="J916" s="15" t="s">
        <v>439</v>
      </c>
      <c r="K916" s="26" t="s">
        <v>33</v>
      </c>
      <c r="L916" s="26" t="s">
        <v>34</v>
      </c>
      <c r="M916" s="15" t="s">
        <v>28</v>
      </c>
      <c r="N916" s="182">
        <v>1</v>
      </c>
      <c r="O916" s="149">
        <v>20</v>
      </c>
      <c r="P916" s="78" t="s">
        <v>36</v>
      </c>
      <c r="Q916" s="149">
        <v>20</v>
      </c>
      <c r="R916" s="149">
        <v>20</v>
      </c>
      <c r="S916" s="178"/>
      <c r="T916" s="179"/>
      <c r="U916" s="179"/>
      <c r="V916" s="84"/>
      <c r="W916" s="179"/>
      <c r="X916" s="179"/>
      <c r="Y916" s="179"/>
      <c r="Z916" s="179"/>
      <c r="AA916" s="179"/>
      <c r="AB916" s="179"/>
      <c r="AC916" s="179"/>
      <c r="AD916" s="84"/>
      <c r="AE916" s="84"/>
      <c r="AF916" s="84"/>
      <c r="AG916" s="84"/>
      <c r="AH916" s="84"/>
      <c r="AI916" s="84"/>
      <c r="AJ916" s="84"/>
      <c r="AK916" s="84"/>
      <c r="AL916" s="84"/>
      <c r="AM916" s="84"/>
      <c r="AN916" s="84"/>
      <c r="AO916" s="84"/>
      <c r="AP916" s="84"/>
      <c r="AQ916" s="84"/>
      <c r="AR916" s="84"/>
      <c r="AS916" s="84"/>
      <c r="AT916" s="84"/>
      <c r="AU916" s="84"/>
      <c r="AV916" s="84"/>
      <c r="AW916" s="84"/>
      <c r="AX916" s="84"/>
      <c r="AY916" s="84"/>
      <c r="AZ916" s="84"/>
      <c r="BA916" s="84"/>
      <c r="BB916" s="84"/>
      <c r="BC916" s="84"/>
      <c r="BD916" s="84"/>
      <c r="BE916" s="84"/>
      <c r="BF916" s="84"/>
      <c r="BG916" s="84"/>
      <c r="BH916" s="84"/>
      <c r="BI916" s="84"/>
      <c r="BJ916" s="84"/>
      <c r="BK916" s="84"/>
      <c r="BL916" s="84"/>
      <c r="BM916" s="84"/>
      <c r="BN916" s="84"/>
      <c r="BO916" s="84"/>
      <c r="BP916" s="84"/>
      <c r="BQ916" s="84"/>
      <c r="BR916" s="84"/>
      <c r="BS916" s="84"/>
      <c r="BT916" s="84"/>
      <c r="BU916" s="84"/>
      <c r="BV916" s="84"/>
      <c r="BW916" s="84"/>
      <c r="BX916" s="84"/>
      <c r="BY916" s="84"/>
      <c r="BZ916" s="84"/>
      <c r="CA916" s="84"/>
      <c r="CB916" s="84"/>
      <c r="CC916" s="84"/>
      <c r="CD916" s="84"/>
      <c r="CE916" s="84"/>
      <c r="CF916" s="84"/>
      <c r="CG916" s="84"/>
      <c r="CH916" s="84"/>
      <c r="CI916" s="84"/>
      <c r="CJ916" s="84"/>
      <c r="CK916" s="84"/>
      <c r="CL916" s="84"/>
      <c r="CM916" s="84"/>
      <c r="CN916" s="84"/>
      <c r="CO916" s="84"/>
      <c r="CP916" s="84"/>
      <c r="CQ916" s="84"/>
      <c r="CR916" s="84"/>
      <c r="CS916" s="84"/>
      <c r="CT916" s="84"/>
      <c r="CU916" s="84"/>
      <c r="CV916" s="84"/>
      <c r="CW916" s="84"/>
      <c r="CX916" s="84"/>
      <c r="CY916" s="84"/>
      <c r="CZ916" s="84"/>
      <c r="DA916" s="84"/>
      <c r="DB916" s="84"/>
      <c r="DC916" s="84"/>
      <c r="DD916" s="84"/>
      <c r="DE916" s="84"/>
      <c r="DF916" s="84"/>
      <c r="DG916" s="84"/>
      <c r="DH916" s="84"/>
      <c r="DI916" s="84"/>
      <c r="DJ916" s="84"/>
      <c r="DK916" s="84"/>
      <c r="DL916" s="84"/>
      <c r="DM916" s="84"/>
      <c r="DN916" s="84"/>
      <c r="DO916" s="84"/>
      <c r="DP916" s="84"/>
      <c r="DQ916" s="84"/>
      <c r="DR916" s="84"/>
      <c r="DS916" s="84"/>
      <c r="DT916" s="84"/>
      <c r="DU916" s="84"/>
      <c r="DV916" s="84"/>
      <c r="DW916" s="84"/>
      <c r="DX916" s="84"/>
      <c r="DY916" s="84"/>
      <c r="DZ916" s="84"/>
      <c r="EA916" s="84"/>
      <c r="EB916" s="84"/>
      <c r="EC916" s="84"/>
      <c r="ED916" s="84"/>
      <c r="EE916" s="84"/>
      <c r="EF916" s="84"/>
      <c r="EG916" s="84"/>
      <c r="EH916" s="84"/>
      <c r="EI916" s="84"/>
      <c r="EJ916" s="84"/>
      <c r="EK916" s="84"/>
      <c r="EL916" s="84"/>
      <c r="EM916" s="84"/>
      <c r="EN916" s="84"/>
      <c r="EO916" s="84"/>
      <c r="EP916" s="84"/>
      <c r="EQ916" s="84"/>
      <c r="ER916" s="84"/>
      <c r="ES916" s="84"/>
      <c r="ET916" s="84"/>
      <c r="EU916" s="84"/>
      <c r="EV916" s="84"/>
      <c r="EW916" s="84"/>
      <c r="EX916" s="84"/>
      <c r="EY916" s="84"/>
      <c r="EZ916" s="84"/>
      <c r="FA916" s="84"/>
      <c r="FB916" s="84"/>
      <c r="FC916" s="84"/>
      <c r="FD916" s="84"/>
      <c r="FE916" s="84"/>
      <c r="FF916" s="84"/>
      <c r="FG916" s="84"/>
      <c r="FH916" s="84"/>
      <c r="FI916" s="84"/>
      <c r="FJ916" s="84"/>
      <c r="FK916" s="84"/>
      <c r="FL916" s="84"/>
      <c r="FM916" s="84"/>
      <c r="FN916" s="84"/>
      <c r="FO916" s="84"/>
      <c r="FP916" s="84"/>
      <c r="FQ916" s="84"/>
      <c r="FR916" s="84"/>
      <c r="FS916" s="84"/>
      <c r="FT916" s="84"/>
      <c r="FU916" s="84"/>
      <c r="FV916" s="84"/>
      <c r="FW916" s="84"/>
      <c r="FX916" s="84"/>
      <c r="FY916" s="84"/>
      <c r="FZ916" s="84"/>
      <c r="GA916" s="84"/>
      <c r="GB916" s="84"/>
      <c r="GC916" s="84"/>
      <c r="GD916" s="84"/>
      <c r="GE916" s="84"/>
      <c r="GF916" s="84"/>
      <c r="GG916" s="84"/>
      <c r="GH916" s="84"/>
      <c r="GI916" s="84"/>
      <c r="GJ916" s="84"/>
      <c r="GK916" s="84"/>
      <c r="GL916" s="84"/>
      <c r="GM916" s="84"/>
      <c r="GN916" s="84"/>
      <c r="GO916" s="84"/>
    </row>
    <row r="917" spans="1:197" s="1" customFormat="1" ht="56.25" customHeight="1" x14ac:dyDescent="0.3">
      <c r="A917" s="29" t="s">
        <v>18</v>
      </c>
      <c r="B917" s="29" t="s">
        <v>537</v>
      </c>
      <c r="C917" s="8" t="s">
        <v>20</v>
      </c>
      <c r="D917" s="8" t="s">
        <v>37</v>
      </c>
      <c r="E917" s="8" t="s">
        <v>40</v>
      </c>
      <c r="F917" s="29" t="s">
        <v>41</v>
      </c>
      <c r="G917" s="29">
        <v>31301</v>
      </c>
      <c r="H917" s="29" t="s">
        <v>49</v>
      </c>
      <c r="I917" s="26"/>
      <c r="J917" s="15" t="s">
        <v>1307</v>
      </c>
      <c r="K917" s="26">
        <v>4852</v>
      </c>
      <c r="L917" s="15" t="s">
        <v>34</v>
      </c>
      <c r="M917" s="15" t="s">
        <v>75</v>
      </c>
      <c r="N917" s="182">
        <v>479.82</v>
      </c>
      <c r="O917" s="149">
        <v>1</v>
      </c>
      <c r="P917" s="78" t="s">
        <v>36</v>
      </c>
      <c r="Q917" s="149">
        <v>479.82</v>
      </c>
      <c r="R917" s="149">
        <v>479.82</v>
      </c>
      <c r="S917" s="178"/>
      <c r="T917" s="179"/>
      <c r="U917" s="179"/>
      <c r="V917" s="84"/>
      <c r="W917" s="179"/>
      <c r="X917" s="179"/>
      <c r="Y917" s="179"/>
      <c r="Z917" s="179"/>
      <c r="AA917" s="179"/>
      <c r="AB917" s="179"/>
      <c r="AC917" s="179"/>
      <c r="AD917" s="84"/>
      <c r="AE917" s="84"/>
      <c r="AF917" s="84"/>
      <c r="AG917" s="84"/>
      <c r="AH917" s="84"/>
      <c r="AI917" s="84"/>
      <c r="AJ917" s="84"/>
      <c r="AK917" s="84"/>
      <c r="AL917" s="84"/>
      <c r="AM917" s="84"/>
      <c r="AN917" s="84"/>
      <c r="AO917" s="84"/>
      <c r="AP917" s="84"/>
      <c r="AQ917" s="84"/>
      <c r="AR917" s="84"/>
      <c r="AS917" s="84"/>
      <c r="AT917" s="84"/>
      <c r="AU917" s="84"/>
      <c r="AV917" s="84"/>
      <c r="AW917" s="84"/>
      <c r="AX917" s="84"/>
      <c r="AY917" s="84"/>
      <c r="AZ917" s="84"/>
      <c r="BA917" s="84"/>
      <c r="BB917" s="84"/>
      <c r="BC917" s="84"/>
      <c r="BD917" s="84"/>
      <c r="BE917" s="84"/>
      <c r="BF917" s="84"/>
      <c r="BG917" s="84"/>
      <c r="BH917" s="84"/>
      <c r="BI917" s="84"/>
      <c r="BJ917" s="84"/>
      <c r="BK917" s="84"/>
      <c r="BL917" s="84"/>
      <c r="BM917" s="84"/>
      <c r="BN917" s="84"/>
      <c r="BO917" s="84"/>
      <c r="BP917" s="84"/>
      <c r="BQ917" s="84"/>
      <c r="BR917" s="84"/>
      <c r="BS917" s="84"/>
      <c r="BT917" s="84"/>
      <c r="BU917" s="84"/>
      <c r="BV917" s="84"/>
      <c r="BW917" s="84"/>
      <c r="BX917" s="84"/>
      <c r="BY917" s="84"/>
      <c r="BZ917" s="84"/>
      <c r="CA917" s="84"/>
      <c r="CB917" s="84"/>
      <c r="CC917" s="84"/>
      <c r="CD917" s="84"/>
      <c r="CE917" s="84"/>
      <c r="CF917" s="84"/>
      <c r="CG917" s="84"/>
      <c r="CH917" s="84"/>
      <c r="CI917" s="84"/>
      <c r="CJ917" s="84"/>
      <c r="CK917" s="84"/>
      <c r="CL917" s="84"/>
      <c r="CM917" s="84"/>
      <c r="CN917" s="84"/>
      <c r="CO917" s="84"/>
      <c r="CP917" s="84"/>
      <c r="CQ917" s="84"/>
      <c r="CR917" s="84"/>
      <c r="CS917" s="84"/>
      <c r="CT917" s="84"/>
      <c r="CU917" s="84"/>
      <c r="CV917" s="84"/>
      <c r="CW917" s="84"/>
      <c r="CX917" s="84"/>
      <c r="CY917" s="84"/>
      <c r="CZ917" s="84"/>
      <c r="DA917" s="84"/>
      <c r="DB917" s="84"/>
      <c r="DC917" s="84"/>
      <c r="DD917" s="84"/>
      <c r="DE917" s="84"/>
      <c r="DF917" s="84"/>
      <c r="DG917" s="84"/>
      <c r="DH917" s="84"/>
      <c r="DI917" s="84"/>
      <c r="DJ917" s="84"/>
      <c r="DK917" s="84"/>
      <c r="DL917" s="84"/>
      <c r="DM917" s="84"/>
      <c r="DN917" s="84"/>
      <c r="DO917" s="84"/>
      <c r="DP917" s="84"/>
      <c r="DQ917" s="84"/>
      <c r="DR917" s="84"/>
      <c r="DS917" s="84"/>
      <c r="DT917" s="84"/>
      <c r="DU917" s="84"/>
      <c r="DV917" s="84"/>
      <c r="DW917" s="84"/>
      <c r="DX917" s="84"/>
      <c r="DY917" s="84"/>
      <c r="DZ917" s="84"/>
      <c r="EA917" s="84"/>
      <c r="EB917" s="84"/>
      <c r="EC917" s="84"/>
      <c r="ED917" s="84"/>
      <c r="EE917" s="84"/>
      <c r="EF917" s="84"/>
      <c r="EG917" s="84"/>
      <c r="EH917" s="84"/>
      <c r="EI917" s="84"/>
      <c r="EJ917" s="84"/>
      <c r="EK917" s="84"/>
      <c r="EL917" s="84"/>
      <c r="EM917" s="84"/>
      <c r="EN917" s="84"/>
      <c r="EO917" s="84"/>
      <c r="EP917" s="84"/>
      <c r="EQ917" s="84"/>
      <c r="ER917" s="84"/>
      <c r="ES917" s="84"/>
      <c r="ET917" s="84"/>
      <c r="EU917" s="84"/>
      <c r="EV917" s="84"/>
      <c r="EW917" s="84"/>
      <c r="EX917" s="84"/>
      <c r="EY917" s="84"/>
      <c r="EZ917" s="84"/>
      <c r="FA917" s="84"/>
      <c r="FB917" s="84"/>
      <c r="FC917" s="84"/>
      <c r="FD917" s="84"/>
      <c r="FE917" s="84"/>
      <c r="FF917" s="84"/>
      <c r="FG917" s="84"/>
      <c r="FH917" s="84"/>
      <c r="FI917" s="84"/>
      <c r="FJ917" s="84"/>
      <c r="FK917" s="84"/>
      <c r="FL917" s="84"/>
      <c r="FM917" s="84"/>
      <c r="FN917" s="84"/>
      <c r="FO917" s="84"/>
      <c r="FP917" s="84"/>
      <c r="FQ917" s="84"/>
      <c r="FR917" s="84"/>
      <c r="FS917" s="84"/>
      <c r="FT917" s="84"/>
      <c r="FU917" s="84"/>
      <c r="FV917" s="84"/>
      <c r="FW917" s="84"/>
      <c r="FX917" s="84"/>
      <c r="FY917" s="84"/>
      <c r="FZ917" s="84"/>
      <c r="GA917" s="84"/>
      <c r="GB917" s="84"/>
      <c r="GC917" s="84"/>
      <c r="GD917" s="84"/>
      <c r="GE917" s="84"/>
      <c r="GF917" s="84"/>
      <c r="GG917" s="84"/>
      <c r="GH917" s="84"/>
      <c r="GI917" s="84"/>
      <c r="GJ917" s="84"/>
      <c r="GK917" s="84"/>
      <c r="GL917" s="84"/>
      <c r="GM917" s="84"/>
      <c r="GN917" s="84"/>
      <c r="GO917" s="84"/>
    </row>
    <row r="918" spans="1:197" s="1" customFormat="1" ht="56.25" customHeight="1" x14ac:dyDescent="0.3">
      <c r="A918" s="29" t="s">
        <v>18</v>
      </c>
      <c r="B918" s="29" t="s">
        <v>537</v>
      </c>
      <c r="C918" s="8" t="s">
        <v>20</v>
      </c>
      <c r="D918" s="8" t="s">
        <v>37</v>
      </c>
      <c r="E918" s="8" t="s">
        <v>38</v>
      </c>
      <c r="F918" s="29" t="s">
        <v>39</v>
      </c>
      <c r="G918" s="29">
        <v>21101</v>
      </c>
      <c r="H918" s="29" t="s">
        <v>274</v>
      </c>
      <c r="I918" s="26" t="s">
        <v>131</v>
      </c>
      <c r="J918" s="15" t="s">
        <v>132</v>
      </c>
      <c r="K918" s="26">
        <v>2023020223</v>
      </c>
      <c r="L918" s="15" t="s">
        <v>34</v>
      </c>
      <c r="M918" s="15" t="s">
        <v>28</v>
      </c>
      <c r="N918" s="182">
        <v>21</v>
      </c>
      <c r="O918" s="149">
        <v>8.5</v>
      </c>
      <c r="P918" s="78" t="s">
        <v>36</v>
      </c>
      <c r="Q918" s="149">
        <v>178.5</v>
      </c>
      <c r="R918" s="149">
        <v>178.5</v>
      </c>
      <c r="S918" s="178"/>
      <c r="T918" s="179"/>
      <c r="U918" s="179"/>
      <c r="V918" s="84"/>
      <c r="W918" s="179"/>
      <c r="X918" s="179"/>
      <c r="Y918" s="179"/>
      <c r="Z918" s="179"/>
      <c r="AA918" s="179"/>
      <c r="AB918" s="179"/>
      <c r="AC918" s="179"/>
      <c r="AD918" s="84"/>
      <c r="AE918" s="84"/>
      <c r="AF918" s="84"/>
      <c r="AG918" s="84"/>
      <c r="AH918" s="84"/>
      <c r="AI918" s="84"/>
      <c r="AJ918" s="84"/>
      <c r="AK918" s="84"/>
      <c r="AL918" s="84"/>
      <c r="AM918" s="84"/>
      <c r="AN918" s="84"/>
      <c r="AO918" s="84"/>
      <c r="AP918" s="84"/>
      <c r="AQ918" s="84"/>
      <c r="AR918" s="84"/>
      <c r="AS918" s="84"/>
      <c r="AT918" s="84"/>
      <c r="AU918" s="84"/>
      <c r="AV918" s="84"/>
      <c r="AW918" s="84"/>
      <c r="AX918" s="84"/>
      <c r="AY918" s="84"/>
      <c r="AZ918" s="84"/>
      <c r="BA918" s="84"/>
      <c r="BB918" s="84"/>
      <c r="BC918" s="84"/>
      <c r="BD918" s="84"/>
      <c r="BE918" s="84"/>
      <c r="BF918" s="84"/>
      <c r="BG918" s="84"/>
      <c r="BH918" s="84"/>
      <c r="BI918" s="84"/>
      <c r="BJ918" s="84"/>
      <c r="BK918" s="84"/>
      <c r="BL918" s="84"/>
      <c r="BM918" s="84"/>
      <c r="BN918" s="84"/>
      <c r="BO918" s="84"/>
      <c r="BP918" s="84"/>
      <c r="BQ918" s="84"/>
      <c r="BR918" s="84"/>
      <c r="BS918" s="84"/>
      <c r="BT918" s="84"/>
      <c r="BU918" s="84"/>
      <c r="BV918" s="84"/>
      <c r="BW918" s="84"/>
      <c r="BX918" s="84"/>
      <c r="BY918" s="84"/>
      <c r="BZ918" s="84"/>
      <c r="CA918" s="84"/>
      <c r="CB918" s="84"/>
      <c r="CC918" s="84"/>
      <c r="CD918" s="84"/>
      <c r="CE918" s="84"/>
      <c r="CF918" s="84"/>
      <c r="CG918" s="84"/>
      <c r="CH918" s="84"/>
      <c r="CI918" s="84"/>
      <c r="CJ918" s="84"/>
      <c r="CK918" s="84"/>
      <c r="CL918" s="84"/>
      <c r="CM918" s="84"/>
      <c r="CN918" s="84"/>
      <c r="CO918" s="84"/>
      <c r="CP918" s="84"/>
      <c r="CQ918" s="84"/>
      <c r="CR918" s="84"/>
      <c r="CS918" s="84"/>
      <c r="CT918" s="84"/>
      <c r="CU918" s="84"/>
      <c r="CV918" s="84"/>
      <c r="CW918" s="84"/>
      <c r="CX918" s="84"/>
      <c r="CY918" s="84"/>
      <c r="CZ918" s="84"/>
      <c r="DA918" s="84"/>
      <c r="DB918" s="84"/>
      <c r="DC918" s="84"/>
      <c r="DD918" s="84"/>
      <c r="DE918" s="84"/>
      <c r="DF918" s="84"/>
      <c r="DG918" s="84"/>
      <c r="DH918" s="84"/>
      <c r="DI918" s="84"/>
      <c r="DJ918" s="84"/>
      <c r="DK918" s="84"/>
      <c r="DL918" s="84"/>
      <c r="DM918" s="84"/>
      <c r="DN918" s="84"/>
      <c r="DO918" s="84"/>
      <c r="DP918" s="84"/>
      <c r="DQ918" s="84"/>
      <c r="DR918" s="84"/>
      <c r="DS918" s="84"/>
      <c r="DT918" s="84"/>
      <c r="DU918" s="84"/>
      <c r="DV918" s="84"/>
      <c r="DW918" s="84"/>
      <c r="DX918" s="84"/>
      <c r="DY918" s="84"/>
      <c r="DZ918" s="84"/>
      <c r="EA918" s="84"/>
      <c r="EB918" s="84"/>
      <c r="EC918" s="84"/>
      <c r="ED918" s="84"/>
      <c r="EE918" s="84"/>
      <c r="EF918" s="84"/>
      <c r="EG918" s="84"/>
      <c r="EH918" s="84"/>
      <c r="EI918" s="84"/>
      <c r="EJ918" s="84"/>
      <c r="EK918" s="84"/>
      <c r="EL918" s="84"/>
      <c r="EM918" s="84"/>
      <c r="EN918" s="84"/>
      <c r="EO918" s="84"/>
      <c r="EP918" s="84"/>
      <c r="EQ918" s="84"/>
      <c r="ER918" s="84"/>
      <c r="ES918" s="84"/>
      <c r="ET918" s="84"/>
      <c r="EU918" s="84"/>
      <c r="EV918" s="84"/>
      <c r="EW918" s="84"/>
      <c r="EX918" s="84"/>
      <c r="EY918" s="84"/>
      <c r="EZ918" s="84"/>
      <c r="FA918" s="84"/>
      <c r="FB918" s="84"/>
      <c r="FC918" s="84"/>
      <c r="FD918" s="84"/>
      <c r="FE918" s="84"/>
      <c r="FF918" s="84"/>
      <c r="FG918" s="84"/>
      <c r="FH918" s="84"/>
      <c r="FI918" s="84"/>
      <c r="FJ918" s="84"/>
      <c r="FK918" s="84"/>
      <c r="FL918" s="84"/>
      <c r="FM918" s="84"/>
      <c r="FN918" s="84"/>
      <c r="FO918" s="84"/>
      <c r="FP918" s="84"/>
      <c r="FQ918" s="84"/>
      <c r="FR918" s="84"/>
      <c r="FS918" s="84"/>
      <c r="FT918" s="84"/>
      <c r="FU918" s="84"/>
      <c r="FV918" s="84"/>
      <c r="FW918" s="84"/>
      <c r="FX918" s="84"/>
      <c r="FY918" s="84"/>
      <c r="FZ918" s="84"/>
      <c r="GA918" s="84"/>
      <c r="GB918" s="84"/>
      <c r="GC918" s="84"/>
      <c r="GD918" s="84"/>
      <c r="GE918" s="84"/>
      <c r="GF918" s="84"/>
      <c r="GG918" s="84"/>
      <c r="GH918" s="84"/>
      <c r="GI918" s="84"/>
      <c r="GJ918" s="84"/>
      <c r="GK918" s="84"/>
      <c r="GL918" s="84"/>
      <c r="GM918" s="84"/>
      <c r="GN918" s="84"/>
      <c r="GO918" s="84"/>
    </row>
    <row r="919" spans="1:197" s="1" customFormat="1" ht="56.25" customHeight="1" x14ac:dyDescent="0.3">
      <c r="A919" s="29" t="s">
        <v>18</v>
      </c>
      <c r="B919" s="29" t="s">
        <v>537</v>
      </c>
      <c r="C919" s="8" t="s">
        <v>20</v>
      </c>
      <c r="D919" s="8" t="s">
        <v>37</v>
      </c>
      <c r="E919" s="8" t="s">
        <v>38</v>
      </c>
      <c r="F919" s="29" t="s">
        <v>39</v>
      </c>
      <c r="G919" s="29">
        <v>21101</v>
      </c>
      <c r="H919" s="29" t="s">
        <v>274</v>
      </c>
      <c r="I919" s="26" t="s">
        <v>222</v>
      </c>
      <c r="J919" s="15" t="s">
        <v>223</v>
      </c>
      <c r="K919" s="26">
        <v>2023020223</v>
      </c>
      <c r="L919" s="15" t="s">
        <v>34</v>
      </c>
      <c r="M919" s="15" t="s">
        <v>28</v>
      </c>
      <c r="N919" s="182">
        <v>11</v>
      </c>
      <c r="O919" s="149">
        <v>11.83</v>
      </c>
      <c r="P919" s="78" t="s">
        <v>36</v>
      </c>
      <c r="Q919" s="149">
        <v>130.13</v>
      </c>
      <c r="R919" s="149">
        <v>130.13</v>
      </c>
      <c r="S919" s="178"/>
      <c r="T919" s="179"/>
      <c r="U919" s="179"/>
      <c r="V919" s="84"/>
      <c r="W919" s="179"/>
      <c r="X919" s="179"/>
      <c r="Y919" s="179"/>
      <c r="Z919" s="179"/>
      <c r="AA919" s="179"/>
      <c r="AB919" s="179"/>
      <c r="AC919" s="179"/>
      <c r="AD919" s="84"/>
      <c r="AE919" s="84"/>
      <c r="AF919" s="84"/>
      <c r="AG919" s="84"/>
      <c r="AH919" s="84"/>
      <c r="AI919" s="84"/>
      <c r="AJ919" s="84"/>
      <c r="AK919" s="84"/>
      <c r="AL919" s="84"/>
      <c r="AM919" s="84"/>
      <c r="AN919" s="84"/>
      <c r="AO919" s="84"/>
      <c r="AP919" s="84"/>
      <c r="AQ919" s="84"/>
      <c r="AR919" s="84"/>
      <c r="AS919" s="84"/>
      <c r="AT919" s="84"/>
      <c r="AU919" s="84"/>
      <c r="AV919" s="84"/>
      <c r="AW919" s="84"/>
      <c r="AX919" s="84"/>
      <c r="AY919" s="84"/>
      <c r="AZ919" s="84"/>
      <c r="BA919" s="84"/>
      <c r="BB919" s="84"/>
      <c r="BC919" s="84"/>
      <c r="BD919" s="84"/>
      <c r="BE919" s="84"/>
      <c r="BF919" s="84"/>
      <c r="BG919" s="84"/>
      <c r="BH919" s="84"/>
      <c r="BI919" s="84"/>
      <c r="BJ919" s="84"/>
      <c r="BK919" s="84"/>
      <c r="BL919" s="84"/>
      <c r="BM919" s="84"/>
      <c r="BN919" s="84"/>
      <c r="BO919" s="84"/>
      <c r="BP919" s="84"/>
      <c r="BQ919" s="84"/>
      <c r="BR919" s="84"/>
      <c r="BS919" s="84"/>
      <c r="BT919" s="84"/>
      <c r="BU919" s="84"/>
      <c r="BV919" s="84"/>
      <c r="BW919" s="84"/>
      <c r="BX919" s="84"/>
      <c r="BY919" s="84"/>
      <c r="BZ919" s="84"/>
      <c r="CA919" s="84"/>
      <c r="CB919" s="84"/>
      <c r="CC919" s="84"/>
      <c r="CD919" s="84"/>
      <c r="CE919" s="84"/>
      <c r="CF919" s="84"/>
      <c r="CG919" s="84"/>
      <c r="CH919" s="84"/>
      <c r="CI919" s="84"/>
      <c r="CJ919" s="84"/>
      <c r="CK919" s="84"/>
      <c r="CL919" s="84"/>
      <c r="CM919" s="84"/>
      <c r="CN919" s="84"/>
      <c r="CO919" s="84"/>
      <c r="CP919" s="84"/>
      <c r="CQ919" s="84"/>
      <c r="CR919" s="84"/>
      <c r="CS919" s="84"/>
      <c r="CT919" s="84"/>
      <c r="CU919" s="84"/>
      <c r="CV919" s="84"/>
      <c r="CW919" s="84"/>
      <c r="CX919" s="84"/>
      <c r="CY919" s="84"/>
      <c r="CZ919" s="84"/>
      <c r="DA919" s="84"/>
      <c r="DB919" s="84"/>
      <c r="DC919" s="84"/>
      <c r="DD919" s="84"/>
      <c r="DE919" s="84"/>
      <c r="DF919" s="84"/>
      <c r="DG919" s="84"/>
      <c r="DH919" s="84"/>
      <c r="DI919" s="84"/>
      <c r="DJ919" s="84"/>
      <c r="DK919" s="84"/>
      <c r="DL919" s="84"/>
      <c r="DM919" s="84"/>
      <c r="DN919" s="84"/>
      <c r="DO919" s="84"/>
      <c r="DP919" s="84"/>
      <c r="DQ919" s="84"/>
      <c r="DR919" s="84"/>
      <c r="DS919" s="84"/>
      <c r="DT919" s="84"/>
      <c r="DU919" s="84"/>
      <c r="DV919" s="84"/>
      <c r="DW919" s="84"/>
      <c r="DX919" s="84"/>
      <c r="DY919" s="84"/>
      <c r="DZ919" s="84"/>
      <c r="EA919" s="84"/>
      <c r="EB919" s="84"/>
      <c r="EC919" s="84"/>
      <c r="ED919" s="84"/>
      <c r="EE919" s="84"/>
      <c r="EF919" s="84"/>
      <c r="EG919" s="84"/>
      <c r="EH919" s="84"/>
      <c r="EI919" s="84"/>
      <c r="EJ919" s="84"/>
      <c r="EK919" s="84"/>
      <c r="EL919" s="84"/>
      <c r="EM919" s="84"/>
      <c r="EN919" s="84"/>
      <c r="EO919" s="84"/>
      <c r="EP919" s="84"/>
      <c r="EQ919" s="84"/>
      <c r="ER919" s="84"/>
      <c r="ES919" s="84"/>
      <c r="ET919" s="84"/>
      <c r="EU919" s="84"/>
      <c r="EV919" s="84"/>
      <c r="EW919" s="84"/>
      <c r="EX919" s="84"/>
      <c r="EY919" s="84"/>
      <c r="EZ919" s="84"/>
      <c r="FA919" s="84"/>
      <c r="FB919" s="84"/>
      <c r="FC919" s="84"/>
      <c r="FD919" s="84"/>
      <c r="FE919" s="84"/>
      <c r="FF919" s="84"/>
      <c r="FG919" s="84"/>
      <c r="FH919" s="84"/>
      <c r="FI919" s="84"/>
      <c r="FJ919" s="84"/>
      <c r="FK919" s="84"/>
      <c r="FL919" s="84"/>
      <c r="FM919" s="84"/>
      <c r="FN919" s="84"/>
      <c r="FO919" s="84"/>
      <c r="FP919" s="84"/>
      <c r="FQ919" s="84"/>
      <c r="FR919" s="84"/>
      <c r="FS919" s="84"/>
      <c r="FT919" s="84"/>
      <c r="FU919" s="84"/>
      <c r="FV919" s="84"/>
      <c r="FW919" s="84"/>
      <c r="FX919" s="84"/>
      <c r="FY919" s="84"/>
      <c r="FZ919" s="84"/>
      <c r="GA919" s="84"/>
      <c r="GB919" s="84"/>
      <c r="GC919" s="84"/>
      <c r="GD919" s="84"/>
      <c r="GE919" s="84"/>
      <c r="GF919" s="84"/>
      <c r="GG919" s="84"/>
      <c r="GH919" s="84"/>
      <c r="GI919" s="84"/>
      <c r="GJ919" s="84"/>
      <c r="GK919" s="84"/>
      <c r="GL919" s="84"/>
      <c r="GM919" s="84"/>
      <c r="GN919" s="84"/>
      <c r="GO919" s="84"/>
    </row>
    <row r="920" spans="1:197" s="1" customFormat="1" ht="83.25" customHeight="1" x14ac:dyDescent="0.3">
      <c r="A920" s="29" t="s">
        <v>18</v>
      </c>
      <c r="B920" s="29" t="s">
        <v>537</v>
      </c>
      <c r="C920" s="8" t="s">
        <v>20</v>
      </c>
      <c r="D920" s="8" t="s">
        <v>37</v>
      </c>
      <c r="E920" s="8" t="s">
        <v>38</v>
      </c>
      <c r="F920" s="29" t="s">
        <v>39</v>
      </c>
      <c r="G920" s="29">
        <v>21101</v>
      </c>
      <c r="H920" s="29" t="s">
        <v>274</v>
      </c>
      <c r="I920" s="26" t="s">
        <v>496</v>
      </c>
      <c r="J920" s="15" t="s">
        <v>497</v>
      </c>
      <c r="K920" s="26">
        <v>2023020223</v>
      </c>
      <c r="L920" s="15" t="s">
        <v>34</v>
      </c>
      <c r="M920" s="15" t="s">
        <v>28</v>
      </c>
      <c r="N920" s="182">
        <v>3</v>
      </c>
      <c r="O920" s="149">
        <v>28.52</v>
      </c>
      <c r="P920" s="78" t="s">
        <v>36</v>
      </c>
      <c r="Q920" s="149">
        <v>85.56</v>
      </c>
      <c r="R920" s="149">
        <v>85.56</v>
      </c>
      <c r="S920" s="178"/>
      <c r="T920" s="179"/>
      <c r="U920" s="179"/>
      <c r="V920" s="84"/>
      <c r="W920" s="179"/>
      <c r="X920" s="179"/>
      <c r="Y920" s="179"/>
      <c r="Z920" s="179"/>
      <c r="AA920" s="179"/>
      <c r="AB920" s="179"/>
      <c r="AC920" s="179"/>
      <c r="AD920" s="84"/>
      <c r="AE920" s="84"/>
      <c r="AF920" s="84"/>
      <c r="AG920" s="84"/>
      <c r="AH920" s="84"/>
      <c r="AI920" s="84"/>
      <c r="AJ920" s="84"/>
      <c r="AK920" s="84"/>
      <c r="AL920" s="84"/>
      <c r="AM920" s="84"/>
      <c r="AN920" s="84"/>
      <c r="AO920" s="84"/>
      <c r="AP920" s="84"/>
      <c r="AQ920" s="84"/>
      <c r="AR920" s="84"/>
      <c r="AS920" s="84"/>
      <c r="AT920" s="84"/>
      <c r="AU920" s="84"/>
      <c r="AV920" s="84"/>
      <c r="AW920" s="84"/>
      <c r="AX920" s="84"/>
      <c r="AY920" s="84"/>
      <c r="AZ920" s="84"/>
      <c r="BA920" s="84"/>
      <c r="BB920" s="84"/>
      <c r="BC920" s="84"/>
      <c r="BD920" s="84"/>
      <c r="BE920" s="84"/>
      <c r="BF920" s="84"/>
      <c r="BG920" s="84"/>
      <c r="BH920" s="84"/>
      <c r="BI920" s="84"/>
      <c r="BJ920" s="84"/>
      <c r="BK920" s="84"/>
      <c r="BL920" s="84"/>
      <c r="BM920" s="84"/>
      <c r="BN920" s="84"/>
      <c r="BO920" s="84"/>
      <c r="BP920" s="84"/>
      <c r="BQ920" s="84"/>
      <c r="BR920" s="84"/>
      <c r="BS920" s="84"/>
      <c r="BT920" s="84"/>
      <c r="BU920" s="84"/>
      <c r="BV920" s="84"/>
      <c r="BW920" s="84"/>
      <c r="BX920" s="84"/>
      <c r="BY920" s="84"/>
      <c r="BZ920" s="84"/>
      <c r="CA920" s="84"/>
      <c r="CB920" s="84"/>
      <c r="CC920" s="84"/>
      <c r="CD920" s="84"/>
      <c r="CE920" s="84"/>
      <c r="CF920" s="84"/>
      <c r="CG920" s="84"/>
      <c r="CH920" s="84"/>
      <c r="CI920" s="84"/>
      <c r="CJ920" s="84"/>
      <c r="CK920" s="84"/>
      <c r="CL920" s="84"/>
      <c r="CM920" s="84"/>
      <c r="CN920" s="84"/>
      <c r="CO920" s="84"/>
      <c r="CP920" s="84"/>
      <c r="CQ920" s="84"/>
      <c r="CR920" s="84"/>
      <c r="CS920" s="84"/>
      <c r="CT920" s="84"/>
      <c r="CU920" s="84"/>
      <c r="CV920" s="84"/>
      <c r="CW920" s="84"/>
      <c r="CX920" s="84"/>
      <c r="CY920" s="84"/>
      <c r="CZ920" s="84"/>
      <c r="DA920" s="84"/>
      <c r="DB920" s="84"/>
      <c r="DC920" s="84"/>
      <c r="DD920" s="84"/>
      <c r="DE920" s="84"/>
      <c r="DF920" s="84"/>
      <c r="DG920" s="84"/>
      <c r="DH920" s="84"/>
      <c r="DI920" s="84"/>
      <c r="DJ920" s="84"/>
      <c r="DK920" s="84"/>
      <c r="DL920" s="84"/>
      <c r="DM920" s="84"/>
      <c r="DN920" s="84"/>
      <c r="DO920" s="84"/>
      <c r="DP920" s="84"/>
      <c r="DQ920" s="84"/>
      <c r="DR920" s="84"/>
      <c r="DS920" s="84"/>
      <c r="DT920" s="84"/>
      <c r="DU920" s="84"/>
      <c r="DV920" s="84"/>
      <c r="DW920" s="84"/>
      <c r="DX920" s="84"/>
      <c r="DY920" s="84"/>
      <c r="DZ920" s="84"/>
      <c r="EA920" s="84"/>
      <c r="EB920" s="84"/>
      <c r="EC920" s="84"/>
      <c r="ED920" s="84"/>
      <c r="EE920" s="84"/>
      <c r="EF920" s="84"/>
      <c r="EG920" s="84"/>
      <c r="EH920" s="84"/>
      <c r="EI920" s="84"/>
      <c r="EJ920" s="84"/>
      <c r="EK920" s="84"/>
      <c r="EL920" s="84"/>
      <c r="EM920" s="84"/>
      <c r="EN920" s="84"/>
      <c r="EO920" s="84"/>
      <c r="EP920" s="84"/>
      <c r="EQ920" s="84"/>
      <c r="ER920" s="84"/>
      <c r="ES920" s="84"/>
      <c r="ET920" s="84"/>
      <c r="EU920" s="84"/>
      <c r="EV920" s="84"/>
      <c r="EW920" s="84"/>
      <c r="EX920" s="84"/>
      <c r="EY920" s="84"/>
      <c r="EZ920" s="84"/>
      <c r="FA920" s="84"/>
      <c r="FB920" s="84"/>
      <c r="FC920" s="84"/>
      <c r="FD920" s="84"/>
      <c r="FE920" s="84"/>
      <c r="FF920" s="84"/>
      <c r="FG920" s="84"/>
      <c r="FH920" s="84"/>
      <c r="FI920" s="84"/>
      <c r="FJ920" s="84"/>
      <c r="FK920" s="84"/>
      <c r="FL920" s="84"/>
      <c r="FM920" s="84"/>
      <c r="FN920" s="84"/>
      <c r="FO920" s="84"/>
      <c r="FP920" s="84"/>
      <c r="FQ920" s="84"/>
      <c r="FR920" s="84"/>
      <c r="FS920" s="84"/>
      <c r="FT920" s="84"/>
      <c r="FU920" s="84"/>
      <c r="FV920" s="84"/>
      <c r="FW920" s="84"/>
      <c r="FX920" s="84"/>
      <c r="FY920" s="84"/>
      <c r="FZ920" s="84"/>
      <c r="GA920" s="84"/>
      <c r="GB920" s="84"/>
      <c r="GC920" s="84"/>
      <c r="GD920" s="84"/>
      <c r="GE920" s="84"/>
      <c r="GF920" s="84"/>
      <c r="GG920" s="84"/>
      <c r="GH920" s="84"/>
      <c r="GI920" s="84"/>
      <c r="GJ920" s="84"/>
      <c r="GK920" s="84"/>
      <c r="GL920" s="84"/>
      <c r="GM920" s="84"/>
      <c r="GN920" s="84"/>
      <c r="GO920" s="84"/>
    </row>
    <row r="921" spans="1:197" s="1" customFormat="1" ht="56.25" customHeight="1" x14ac:dyDescent="0.3">
      <c r="A921" s="29" t="s">
        <v>18</v>
      </c>
      <c r="B921" s="29" t="s">
        <v>537</v>
      </c>
      <c r="C921" s="8" t="s">
        <v>20</v>
      </c>
      <c r="D921" s="8" t="s">
        <v>37</v>
      </c>
      <c r="E921" s="8" t="s">
        <v>38</v>
      </c>
      <c r="F921" s="29" t="s">
        <v>39</v>
      </c>
      <c r="G921" s="29">
        <v>21101</v>
      </c>
      <c r="H921" s="29" t="s">
        <v>274</v>
      </c>
      <c r="I921" s="26" t="s">
        <v>444</v>
      </c>
      <c r="J921" s="15" t="s">
        <v>445</v>
      </c>
      <c r="K921" s="26">
        <v>2023020223</v>
      </c>
      <c r="L921" s="15" t="s">
        <v>34</v>
      </c>
      <c r="M921" s="15" t="s">
        <v>28</v>
      </c>
      <c r="N921" s="182">
        <v>4</v>
      </c>
      <c r="O921" s="149">
        <v>8.41</v>
      </c>
      <c r="P921" s="78" t="s">
        <v>36</v>
      </c>
      <c r="Q921" s="149">
        <v>33.64</v>
      </c>
      <c r="R921" s="149">
        <v>33.64</v>
      </c>
      <c r="S921" s="178"/>
      <c r="T921" s="179"/>
      <c r="U921" s="179"/>
      <c r="V921" s="84"/>
      <c r="W921" s="179"/>
      <c r="X921" s="179"/>
      <c r="Y921" s="179"/>
      <c r="Z921" s="179"/>
      <c r="AA921" s="179"/>
      <c r="AB921" s="179"/>
      <c r="AC921" s="179"/>
      <c r="AD921" s="84"/>
      <c r="AE921" s="84"/>
      <c r="AF921" s="84"/>
      <c r="AG921" s="84"/>
      <c r="AH921" s="84"/>
      <c r="AI921" s="84"/>
      <c r="AJ921" s="84"/>
      <c r="AK921" s="84"/>
      <c r="AL921" s="84"/>
      <c r="AM921" s="84"/>
      <c r="AN921" s="84"/>
      <c r="AO921" s="84"/>
      <c r="AP921" s="84"/>
      <c r="AQ921" s="84"/>
      <c r="AR921" s="84"/>
      <c r="AS921" s="84"/>
      <c r="AT921" s="84"/>
      <c r="AU921" s="84"/>
      <c r="AV921" s="84"/>
      <c r="AW921" s="84"/>
      <c r="AX921" s="84"/>
      <c r="AY921" s="84"/>
      <c r="AZ921" s="84"/>
      <c r="BA921" s="84"/>
      <c r="BB921" s="84"/>
      <c r="BC921" s="84"/>
      <c r="BD921" s="84"/>
      <c r="BE921" s="84"/>
      <c r="BF921" s="84"/>
      <c r="BG921" s="84"/>
      <c r="BH921" s="84"/>
      <c r="BI921" s="84"/>
      <c r="BJ921" s="84"/>
      <c r="BK921" s="84"/>
      <c r="BL921" s="84"/>
      <c r="BM921" s="84"/>
      <c r="BN921" s="84"/>
      <c r="BO921" s="84"/>
      <c r="BP921" s="84"/>
      <c r="BQ921" s="84"/>
      <c r="BR921" s="84"/>
      <c r="BS921" s="84"/>
      <c r="BT921" s="84"/>
      <c r="BU921" s="84"/>
      <c r="BV921" s="84"/>
      <c r="BW921" s="84"/>
      <c r="BX921" s="84"/>
      <c r="BY921" s="84"/>
      <c r="BZ921" s="84"/>
      <c r="CA921" s="84"/>
      <c r="CB921" s="84"/>
      <c r="CC921" s="84"/>
      <c r="CD921" s="84"/>
      <c r="CE921" s="84"/>
      <c r="CF921" s="84"/>
      <c r="CG921" s="84"/>
      <c r="CH921" s="84"/>
      <c r="CI921" s="84"/>
      <c r="CJ921" s="84"/>
      <c r="CK921" s="84"/>
      <c r="CL921" s="84"/>
      <c r="CM921" s="84"/>
      <c r="CN921" s="84"/>
      <c r="CO921" s="84"/>
      <c r="CP921" s="84"/>
      <c r="CQ921" s="84"/>
      <c r="CR921" s="84"/>
      <c r="CS921" s="84"/>
      <c r="CT921" s="84"/>
      <c r="CU921" s="84"/>
      <c r="CV921" s="84"/>
      <c r="CW921" s="84"/>
      <c r="CX921" s="84"/>
      <c r="CY921" s="84"/>
      <c r="CZ921" s="84"/>
      <c r="DA921" s="84"/>
      <c r="DB921" s="84"/>
      <c r="DC921" s="84"/>
      <c r="DD921" s="84"/>
      <c r="DE921" s="84"/>
      <c r="DF921" s="84"/>
      <c r="DG921" s="84"/>
      <c r="DH921" s="84"/>
      <c r="DI921" s="84"/>
      <c r="DJ921" s="84"/>
      <c r="DK921" s="84"/>
      <c r="DL921" s="84"/>
      <c r="DM921" s="84"/>
      <c r="DN921" s="84"/>
      <c r="DO921" s="84"/>
      <c r="DP921" s="84"/>
      <c r="DQ921" s="84"/>
      <c r="DR921" s="84"/>
      <c r="DS921" s="84"/>
      <c r="DT921" s="84"/>
      <c r="DU921" s="84"/>
      <c r="DV921" s="84"/>
      <c r="DW921" s="84"/>
      <c r="DX921" s="84"/>
      <c r="DY921" s="84"/>
      <c r="DZ921" s="84"/>
      <c r="EA921" s="84"/>
      <c r="EB921" s="84"/>
      <c r="EC921" s="84"/>
      <c r="ED921" s="84"/>
      <c r="EE921" s="84"/>
      <c r="EF921" s="84"/>
      <c r="EG921" s="84"/>
      <c r="EH921" s="84"/>
      <c r="EI921" s="84"/>
      <c r="EJ921" s="84"/>
      <c r="EK921" s="84"/>
      <c r="EL921" s="84"/>
      <c r="EM921" s="84"/>
      <c r="EN921" s="84"/>
      <c r="EO921" s="84"/>
      <c r="EP921" s="84"/>
      <c r="EQ921" s="84"/>
      <c r="ER921" s="84"/>
      <c r="ES921" s="84"/>
      <c r="ET921" s="84"/>
      <c r="EU921" s="84"/>
      <c r="EV921" s="84"/>
      <c r="EW921" s="84"/>
      <c r="EX921" s="84"/>
      <c r="EY921" s="84"/>
      <c r="EZ921" s="84"/>
      <c r="FA921" s="84"/>
      <c r="FB921" s="84"/>
      <c r="FC921" s="84"/>
      <c r="FD921" s="84"/>
      <c r="FE921" s="84"/>
      <c r="FF921" s="84"/>
      <c r="FG921" s="84"/>
      <c r="FH921" s="84"/>
      <c r="FI921" s="84"/>
      <c r="FJ921" s="84"/>
      <c r="FK921" s="84"/>
      <c r="FL921" s="84"/>
      <c r="FM921" s="84"/>
      <c r="FN921" s="84"/>
      <c r="FO921" s="84"/>
      <c r="FP921" s="84"/>
      <c r="FQ921" s="84"/>
      <c r="FR921" s="84"/>
      <c r="FS921" s="84"/>
      <c r="FT921" s="84"/>
      <c r="FU921" s="84"/>
      <c r="FV921" s="84"/>
      <c r="FW921" s="84"/>
      <c r="FX921" s="84"/>
      <c r="FY921" s="84"/>
      <c r="FZ921" s="84"/>
      <c r="GA921" s="84"/>
      <c r="GB921" s="84"/>
      <c r="GC921" s="84"/>
      <c r="GD921" s="84"/>
      <c r="GE921" s="84"/>
      <c r="GF921" s="84"/>
      <c r="GG921" s="84"/>
      <c r="GH921" s="84"/>
      <c r="GI921" s="84"/>
      <c r="GJ921" s="84"/>
      <c r="GK921" s="84"/>
      <c r="GL921" s="84"/>
      <c r="GM921" s="84"/>
      <c r="GN921" s="84"/>
      <c r="GO921" s="84"/>
    </row>
    <row r="922" spans="1:197" s="1" customFormat="1" ht="56.25" customHeight="1" x14ac:dyDescent="0.3">
      <c r="A922" s="29" t="s">
        <v>18</v>
      </c>
      <c r="B922" s="29" t="s">
        <v>537</v>
      </c>
      <c r="C922" s="8" t="s">
        <v>20</v>
      </c>
      <c r="D922" s="8" t="s">
        <v>37</v>
      </c>
      <c r="E922" s="8" t="s">
        <v>38</v>
      </c>
      <c r="F922" s="29" t="s">
        <v>39</v>
      </c>
      <c r="G922" s="29">
        <v>21101</v>
      </c>
      <c r="H922" s="29" t="s">
        <v>274</v>
      </c>
      <c r="I922" s="26" t="s">
        <v>173</v>
      </c>
      <c r="J922" s="15" t="s">
        <v>174</v>
      </c>
      <c r="K922" s="26">
        <v>2023020223</v>
      </c>
      <c r="L922" s="15" t="s">
        <v>34</v>
      </c>
      <c r="M922" s="15" t="s">
        <v>114</v>
      </c>
      <c r="N922" s="182">
        <v>2</v>
      </c>
      <c r="O922" s="149">
        <v>784.97</v>
      </c>
      <c r="P922" s="78" t="s">
        <v>36</v>
      </c>
      <c r="Q922" s="149">
        <v>1569.94</v>
      </c>
      <c r="R922" s="149">
        <v>1569.94</v>
      </c>
      <c r="S922" s="178"/>
      <c r="T922" s="179"/>
      <c r="U922" s="179"/>
      <c r="V922" s="84"/>
      <c r="W922" s="179"/>
      <c r="X922" s="179"/>
      <c r="Y922" s="179"/>
      <c r="Z922" s="179"/>
      <c r="AA922" s="179"/>
      <c r="AB922" s="179"/>
      <c r="AC922" s="179"/>
      <c r="AD922" s="84"/>
      <c r="AE922" s="84"/>
      <c r="AF922" s="84"/>
      <c r="AG922" s="84"/>
      <c r="AH922" s="84"/>
      <c r="AI922" s="84"/>
      <c r="AJ922" s="84"/>
      <c r="AK922" s="84"/>
      <c r="AL922" s="84"/>
      <c r="AM922" s="84"/>
      <c r="AN922" s="84"/>
      <c r="AO922" s="84"/>
      <c r="AP922" s="84"/>
      <c r="AQ922" s="84"/>
      <c r="AR922" s="84"/>
      <c r="AS922" s="84"/>
      <c r="AT922" s="84"/>
      <c r="AU922" s="84"/>
      <c r="AV922" s="84"/>
      <c r="AW922" s="84"/>
      <c r="AX922" s="84"/>
      <c r="AY922" s="84"/>
      <c r="AZ922" s="84"/>
      <c r="BA922" s="84"/>
      <c r="BB922" s="84"/>
      <c r="BC922" s="84"/>
      <c r="BD922" s="84"/>
      <c r="BE922" s="84"/>
      <c r="BF922" s="84"/>
      <c r="BG922" s="84"/>
      <c r="BH922" s="84"/>
      <c r="BI922" s="84"/>
      <c r="BJ922" s="84"/>
      <c r="BK922" s="84"/>
      <c r="BL922" s="84"/>
      <c r="BM922" s="84"/>
      <c r="BN922" s="84"/>
      <c r="BO922" s="84"/>
      <c r="BP922" s="84"/>
      <c r="BQ922" s="84"/>
      <c r="BR922" s="84"/>
      <c r="BS922" s="84"/>
      <c r="BT922" s="84"/>
      <c r="BU922" s="84"/>
      <c r="BV922" s="84"/>
      <c r="BW922" s="84"/>
      <c r="BX922" s="84"/>
      <c r="BY922" s="84"/>
      <c r="BZ922" s="84"/>
      <c r="CA922" s="84"/>
      <c r="CB922" s="84"/>
      <c r="CC922" s="84"/>
      <c r="CD922" s="84"/>
      <c r="CE922" s="84"/>
      <c r="CF922" s="84"/>
      <c r="CG922" s="84"/>
      <c r="CH922" s="84"/>
      <c r="CI922" s="84"/>
      <c r="CJ922" s="84"/>
      <c r="CK922" s="84"/>
      <c r="CL922" s="84"/>
      <c r="CM922" s="84"/>
      <c r="CN922" s="84"/>
      <c r="CO922" s="84"/>
      <c r="CP922" s="84"/>
      <c r="CQ922" s="84"/>
      <c r="CR922" s="84"/>
      <c r="CS922" s="84"/>
      <c r="CT922" s="84"/>
      <c r="CU922" s="84"/>
      <c r="CV922" s="84"/>
      <c r="CW922" s="84"/>
      <c r="CX922" s="84"/>
      <c r="CY922" s="84"/>
      <c r="CZ922" s="84"/>
      <c r="DA922" s="84"/>
      <c r="DB922" s="84"/>
      <c r="DC922" s="84"/>
      <c r="DD922" s="84"/>
      <c r="DE922" s="84"/>
      <c r="DF922" s="84"/>
      <c r="DG922" s="84"/>
      <c r="DH922" s="84"/>
      <c r="DI922" s="84"/>
      <c r="DJ922" s="84"/>
      <c r="DK922" s="84"/>
      <c r="DL922" s="84"/>
      <c r="DM922" s="84"/>
      <c r="DN922" s="84"/>
      <c r="DO922" s="84"/>
      <c r="DP922" s="84"/>
      <c r="DQ922" s="84"/>
      <c r="DR922" s="84"/>
      <c r="DS922" s="84"/>
      <c r="DT922" s="84"/>
      <c r="DU922" s="84"/>
      <c r="DV922" s="84"/>
      <c r="DW922" s="84"/>
      <c r="DX922" s="84"/>
      <c r="DY922" s="84"/>
      <c r="DZ922" s="84"/>
      <c r="EA922" s="84"/>
      <c r="EB922" s="84"/>
      <c r="EC922" s="84"/>
      <c r="ED922" s="84"/>
      <c r="EE922" s="84"/>
      <c r="EF922" s="84"/>
      <c r="EG922" s="84"/>
      <c r="EH922" s="84"/>
      <c r="EI922" s="84"/>
      <c r="EJ922" s="84"/>
      <c r="EK922" s="84"/>
      <c r="EL922" s="84"/>
      <c r="EM922" s="84"/>
      <c r="EN922" s="84"/>
      <c r="EO922" s="84"/>
      <c r="EP922" s="84"/>
      <c r="EQ922" s="84"/>
      <c r="ER922" s="84"/>
      <c r="ES922" s="84"/>
      <c r="ET922" s="84"/>
      <c r="EU922" s="84"/>
      <c r="EV922" s="84"/>
      <c r="EW922" s="84"/>
      <c r="EX922" s="84"/>
      <c r="EY922" s="84"/>
      <c r="EZ922" s="84"/>
      <c r="FA922" s="84"/>
      <c r="FB922" s="84"/>
      <c r="FC922" s="84"/>
      <c r="FD922" s="84"/>
      <c r="FE922" s="84"/>
      <c r="FF922" s="84"/>
      <c r="FG922" s="84"/>
      <c r="FH922" s="84"/>
      <c r="FI922" s="84"/>
      <c r="FJ922" s="84"/>
      <c r="FK922" s="84"/>
      <c r="FL922" s="84"/>
      <c r="FM922" s="84"/>
      <c r="FN922" s="84"/>
      <c r="FO922" s="84"/>
      <c r="FP922" s="84"/>
      <c r="FQ922" s="84"/>
      <c r="FR922" s="84"/>
      <c r="FS922" s="84"/>
      <c r="FT922" s="84"/>
      <c r="FU922" s="84"/>
      <c r="FV922" s="84"/>
      <c r="FW922" s="84"/>
      <c r="FX922" s="84"/>
      <c r="FY922" s="84"/>
      <c r="FZ922" s="84"/>
      <c r="GA922" s="84"/>
      <c r="GB922" s="84"/>
      <c r="GC922" s="84"/>
      <c r="GD922" s="84"/>
      <c r="GE922" s="84"/>
      <c r="GF922" s="84"/>
      <c r="GG922" s="84"/>
      <c r="GH922" s="84"/>
      <c r="GI922" s="84"/>
      <c r="GJ922" s="84"/>
      <c r="GK922" s="84"/>
      <c r="GL922" s="84"/>
      <c r="GM922" s="84"/>
      <c r="GN922" s="84"/>
      <c r="GO922" s="84"/>
    </row>
    <row r="923" spans="1:197" s="1" customFormat="1" ht="69" x14ac:dyDescent="0.3">
      <c r="A923" s="29" t="s">
        <v>18</v>
      </c>
      <c r="B923" s="29" t="s">
        <v>537</v>
      </c>
      <c r="C923" s="8" t="s">
        <v>20</v>
      </c>
      <c r="D923" s="8" t="s">
        <v>37</v>
      </c>
      <c r="E923" s="8" t="s">
        <v>38</v>
      </c>
      <c r="F923" s="29" t="s">
        <v>39</v>
      </c>
      <c r="G923" s="29">
        <v>26103</v>
      </c>
      <c r="H923" s="29" t="s">
        <v>549</v>
      </c>
      <c r="I923" s="26" t="s">
        <v>176</v>
      </c>
      <c r="J923" s="15" t="s">
        <v>177</v>
      </c>
      <c r="K923" s="26" t="s">
        <v>33</v>
      </c>
      <c r="L923" s="26" t="s">
        <v>34</v>
      </c>
      <c r="M923" s="15" t="s">
        <v>28</v>
      </c>
      <c r="N923" s="115">
        <v>20</v>
      </c>
      <c r="O923" s="149">
        <v>100</v>
      </c>
      <c r="P923" s="78" t="s">
        <v>36</v>
      </c>
      <c r="Q923" s="149">
        <v>2000</v>
      </c>
      <c r="R923" s="149">
        <v>2000</v>
      </c>
      <c r="S923" s="178"/>
      <c r="T923" s="179"/>
      <c r="U923" s="179"/>
      <c r="V923" s="84"/>
      <c r="W923" s="179"/>
      <c r="X923" s="179"/>
      <c r="Y923" s="179"/>
      <c r="Z923" s="179"/>
      <c r="AA923" s="179"/>
      <c r="AB923" s="179"/>
      <c r="AC923" s="179"/>
      <c r="AD923" s="84"/>
      <c r="AE923" s="84"/>
      <c r="AF923" s="84"/>
      <c r="AG923" s="84"/>
      <c r="AH923" s="84"/>
      <c r="AI923" s="84"/>
      <c r="AJ923" s="84"/>
      <c r="AK923" s="84"/>
      <c r="AL923" s="84"/>
      <c r="AM923" s="84"/>
      <c r="AN923" s="84"/>
      <c r="AO923" s="84"/>
      <c r="AP923" s="84"/>
      <c r="AQ923" s="84"/>
      <c r="AR923" s="84"/>
      <c r="AS923" s="84"/>
      <c r="AT923" s="84"/>
      <c r="AU923" s="84"/>
      <c r="AV923" s="84"/>
      <c r="AW923" s="84"/>
      <c r="AX923" s="84"/>
      <c r="AY923" s="84"/>
      <c r="AZ923" s="84"/>
      <c r="BA923" s="84"/>
      <c r="BB923" s="84"/>
      <c r="BC923" s="84"/>
      <c r="BD923" s="84"/>
      <c r="BE923" s="84"/>
      <c r="BF923" s="84"/>
      <c r="BG923" s="84"/>
      <c r="BH923" s="84"/>
      <c r="BI923" s="84"/>
      <c r="BJ923" s="84"/>
      <c r="BK923" s="84"/>
      <c r="BL923" s="84"/>
      <c r="BM923" s="84"/>
      <c r="BN923" s="84"/>
      <c r="BO923" s="84"/>
      <c r="BP923" s="84"/>
      <c r="BQ923" s="84"/>
      <c r="BR923" s="84"/>
      <c r="BS923" s="84"/>
      <c r="BT923" s="84"/>
      <c r="BU923" s="84"/>
      <c r="BV923" s="84"/>
      <c r="BW923" s="84"/>
      <c r="BX923" s="84"/>
      <c r="BY923" s="84"/>
      <c r="BZ923" s="84"/>
      <c r="CA923" s="84"/>
      <c r="CB923" s="84"/>
      <c r="CC923" s="84"/>
      <c r="CD923" s="84"/>
      <c r="CE923" s="84"/>
      <c r="CF923" s="84"/>
      <c r="CG923" s="84"/>
      <c r="CH923" s="84"/>
      <c r="CI923" s="84"/>
      <c r="CJ923" s="84"/>
      <c r="CK923" s="84"/>
      <c r="CL923" s="84"/>
      <c r="CM923" s="84"/>
      <c r="CN923" s="84"/>
      <c r="CO923" s="84"/>
      <c r="CP923" s="84"/>
      <c r="CQ923" s="84"/>
      <c r="CR923" s="84"/>
      <c r="CS923" s="84"/>
      <c r="CT923" s="84"/>
      <c r="CU923" s="84"/>
      <c r="CV923" s="84"/>
      <c r="CW923" s="84"/>
      <c r="CX923" s="84"/>
      <c r="CY923" s="84"/>
      <c r="CZ923" s="84"/>
      <c r="DA923" s="84"/>
      <c r="DB923" s="84"/>
      <c r="DC923" s="84"/>
      <c r="DD923" s="84"/>
      <c r="DE923" s="84"/>
      <c r="DF923" s="84"/>
      <c r="DG923" s="84"/>
      <c r="DH923" s="84"/>
      <c r="DI923" s="84"/>
      <c r="DJ923" s="84"/>
      <c r="DK923" s="84"/>
      <c r="DL923" s="84"/>
      <c r="DM923" s="84"/>
      <c r="DN923" s="84"/>
      <c r="DO923" s="84"/>
      <c r="DP923" s="84"/>
      <c r="DQ923" s="84"/>
      <c r="DR923" s="84"/>
      <c r="DS923" s="84"/>
      <c r="DT923" s="84"/>
      <c r="DU923" s="84"/>
      <c r="DV923" s="84"/>
      <c r="DW923" s="84"/>
      <c r="DX923" s="84"/>
      <c r="DY923" s="84"/>
      <c r="DZ923" s="84"/>
      <c r="EA923" s="84"/>
      <c r="EB923" s="84"/>
      <c r="EC923" s="84"/>
      <c r="ED923" s="84"/>
      <c r="EE923" s="84"/>
      <c r="EF923" s="84"/>
      <c r="EG923" s="84"/>
      <c r="EH923" s="84"/>
      <c r="EI923" s="84"/>
      <c r="EJ923" s="84"/>
      <c r="EK923" s="84"/>
      <c r="EL923" s="84"/>
      <c r="EM923" s="84"/>
      <c r="EN923" s="84"/>
      <c r="EO923" s="84"/>
      <c r="EP923" s="84"/>
      <c r="EQ923" s="84"/>
      <c r="ER923" s="84"/>
      <c r="ES923" s="84"/>
      <c r="ET923" s="84"/>
      <c r="EU923" s="84"/>
      <c r="EV923" s="84"/>
      <c r="EW923" s="84"/>
      <c r="EX923" s="84"/>
      <c r="EY923" s="84"/>
      <c r="EZ923" s="84"/>
      <c r="FA923" s="84"/>
      <c r="FB923" s="84"/>
      <c r="FC923" s="84"/>
      <c r="FD923" s="84"/>
      <c r="FE923" s="84"/>
      <c r="FF923" s="84"/>
      <c r="FG923" s="84"/>
      <c r="FH923" s="84"/>
      <c r="FI923" s="84"/>
      <c r="FJ923" s="84"/>
      <c r="FK923" s="84"/>
      <c r="FL923" s="84"/>
      <c r="FM923" s="84"/>
      <c r="FN923" s="84"/>
      <c r="FO923" s="84"/>
      <c r="FP923" s="84"/>
      <c r="FQ923" s="84"/>
      <c r="FR923" s="84"/>
      <c r="FS923" s="84"/>
      <c r="FT923" s="84"/>
      <c r="FU923" s="84"/>
      <c r="FV923" s="84"/>
      <c r="FW923" s="84"/>
      <c r="FX923" s="84"/>
      <c r="FY923" s="84"/>
      <c r="FZ923" s="84"/>
      <c r="GA923" s="84"/>
      <c r="GB923" s="84"/>
      <c r="GC923" s="84"/>
      <c r="GD923" s="84"/>
      <c r="GE923" s="84"/>
      <c r="GF923" s="84"/>
      <c r="GG923" s="84"/>
      <c r="GH923" s="84"/>
      <c r="GI923" s="84"/>
      <c r="GJ923" s="84"/>
      <c r="GK923" s="84"/>
      <c r="GL923" s="84"/>
      <c r="GM923" s="84"/>
      <c r="GN923" s="84"/>
      <c r="GO923" s="84"/>
    </row>
    <row r="924" spans="1:197" s="1" customFormat="1" ht="56.25" customHeight="1" x14ac:dyDescent="0.3">
      <c r="A924" s="29" t="s">
        <v>18</v>
      </c>
      <c r="B924" s="29" t="s">
        <v>537</v>
      </c>
      <c r="C924" s="8" t="s">
        <v>20</v>
      </c>
      <c r="D924" s="8" t="s">
        <v>37</v>
      </c>
      <c r="E924" s="8" t="s">
        <v>40</v>
      </c>
      <c r="F924" s="29" t="s">
        <v>163</v>
      </c>
      <c r="G924" s="29">
        <v>21401</v>
      </c>
      <c r="H924" s="29" t="s">
        <v>1308</v>
      </c>
      <c r="I924" s="26" t="s">
        <v>598</v>
      </c>
      <c r="J924" s="15" t="s">
        <v>1187</v>
      </c>
      <c r="K924" s="15">
        <v>2023020219</v>
      </c>
      <c r="L924" s="26" t="s">
        <v>34</v>
      </c>
      <c r="M924" s="15" t="s">
        <v>28</v>
      </c>
      <c r="N924" s="115">
        <v>5</v>
      </c>
      <c r="O924" s="149">
        <v>1600</v>
      </c>
      <c r="P924" s="78" t="s">
        <v>36</v>
      </c>
      <c r="Q924" s="149">
        <v>8000</v>
      </c>
      <c r="R924" s="149">
        <v>8000</v>
      </c>
      <c r="S924" s="178"/>
      <c r="T924" s="179"/>
      <c r="U924" s="179"/>
      <c r="V924" s="84"/>
      <c r="W924" s="179"/>
      <c r="X924" s="179"/>
      <c r="Y924" s="179"/>
      <c r="Z924" s="179"/>
      <c r="AA924" s="179"/>
      <c r="AB924" s="179"/>
      <c r="AC924" s="179"/>
      <c r="AD924" s="84"/>
      <c r="AE924" s="84"/>
      <c r="AF924" s="84"/>
      <c r="AG924" s="84"/>
      <c r="AH924" s="84"/>
      <c r="AI924" s="84"/>
      <c r="AJ924" s="84"/>
      <c r="AK924" s="84"/>
      <c r="AL924" s="84"/>
      <c r="AM924" s="84"/>
      <c r="AN924" s="84"/>
      <c r="AO924" s="84"/>
      <c r="AP924" s="84"/>
      <c r="AQ924" s="84"/>
      <c r="AR924" s="84"/>
      <c r="AS924" s="84"/>
      <c r="AT924" s="84"/>
      <c r="AU924" s="84"/>
      <c r="AV924" s="84"/>
      <c r="AW924" s="84"/>
      <c r="AX924" s="84"/>
      <c r="AY924" s="84"/>
      <c r="AZ924" s="84"/>
      <c r="BA924" s="84"/>
      <c r="BB924" s="84"/>
      <c r="BC924" s="84"/>
      <c r="BD924" s="84"/>
      <c r="BE924" s="84"/>
      <c r="BF924" s="84"/>
      <c r="BG924" s="84"/>
      <c r="BH924" s="84"/>
      <c r="BI924" s="84"/>
      <c r="BJ924" s="84"/>
      <c r="BK924" s="84"/>
      <c r="BL924" s="84"/>
      <c r="BM924" s="84"/>
      <c r="BN924" s="84"/>
      <c r="BO924" s="84"/>
      <c r="BP924" s="84"/>
      <c r="BQ924" s="84"/>
      <c r="BR924" s="84"/>
      <c r="BS924" s="84"/>
      <c r="BT924" s="84"/>
      <c r="BU924" s="84"/>
      <c r="BV924" s="84"/>
      <c r="BW924" s="84"/>
      <c r="BX924" s="84"/>
      <c r="BY924" s="84"/>
      <c r="BZ924" s="84"/>
      <c r="CA924" s="84"/>
      <c r="CB924" s="84"/>
      <c r="CC924" s="84"/>
      <c r="CD924" s="84"/>
      <c r="CE924" s="84"/>
      <c r="CF924" s="84"/>
      <c r="CG924" s="84"/>
      <c r="CH924" s="84"/>
      <c r="CI924" s="84"/>
      <c r="CJ924" s="84"/>
      <c r="CK924" s="84"/>
      <c r="CL924" s="84"/>
      <c r="CM924" s="84"/>
      <c r="CN924" s="84"/>
      <c r="CO924" s="84"/>
      <c r="CP924" s="84"/>
      <c r="CQ924" s="84"/>
      <c r="CR924" s="84"/>
      <c r="CS924" s="84"/>
      <c r="CT924" s="84"/>
      <c r="CU924" s="84"/>
      <c r="CV924" s="84"/>
      <c r="CW924" s="84"/>
      <c r="CX924" s="84"/>
      <c r="CY924" s="84"/>
      <c r="CZ924" s="84"/>
      <c r="DA924" s="84"/>
      <c r="DB924" s="84"/>
      <c r="DC924" s="84"/>
      <c r="DD924" s="84"/>
      <c r="DE924" s="84"/>
      <c r="DF924" s="84"/>
      <c r="DG924" s="84"/>
      <c r="DH924" s="84"/>
      <c r="DI924" s="84"/>
      <c r="DJ924" s="84"/>
      <c r="DK924" s="84"/>
      <c r="DL924" s="84"/>
      <c r="DM924" s="84"/>
      <c r="DN924" s="84"/>
      <c r="DO924" s="84"/>
      <c r="DP924" s="84"/>
      <c r="DQ924" s="84"/>
      <c r="DR924" s="84"/>
      <c r="DS924" s="84"/>
      <c r="DT924" s="84"/>
      <c r="DU924" s="84"/>
      <c r="DV924" s="84"/>
      <c r="DW924" s="84"/>
      <c r="DX924" s="84"/>
      <c r="DY924" s="84"/>
      <c r="DZ924" s="84"/>
      <c r="EA924" s="84"/>
      <c r="EB924" s="84"/>
      <c r="EC924" s="84"/>
      <c r="ED924" s="84"/>
      <c r="EE924" s="84"/>
      <c r="EF924" s="84"/>
      <c r="EG924" s="84"/>
      <c r="EH924" s="84"/>
      <c r="EI924" s="84"/>
      <c r="EJ924" s="84"/>
      <c r="EK924" s="84"/>
      <c r="EL924" s="84"/>
      <c r="EM924" s="84"/>
      <c r="EN924" s="84"/>
      <c r="EO924" s="84"/>
      <c r="EP924" s="84"/>
      <c r="EQ924" s="84"/>
      <c r="ER924" s="84"/>
      <c r="ES924" s="84"/>
      <c r="ET924" s="84"/>
      <c r="EU924" s="84"/>
      <c r="EV924" s="84"/>
      <c r="EW924" s="84"/>
      <c r="EX924" s="84"/>
      <c r="EY924" s="84"/>
      <c r="EZ924" s="84"/>
      <c r="FA924" s="84"/>
      <c r="FB924" s="84"/>
      <c r="FC924" s="84"/>
      <c r="FD924" s="84"/>
      <c r="FE924" s="84"/>
      <c r="FF924" s="84"/>
      <c r="FG924" s="84"/>
      <c r="FH924" s="84"/>
      <c r="FI924" s="84"/>
      <c r="FJ924" s="84"/>
      <c r="FK924" s="84"/>
      <c r="FL924" s="84"/>
      <c r="FM924" s="84"/>
      <c r="FN924" s="84"/>
      <c r="FO924" s="84"/>
      <c r="FP924" s="84"/>
      <c r="FQ924" s="84"/>
      <c r="FR924" s="84"/>
      <c r="FS924" s="84"/>
      <c r="FT924" s="84"/>
      <c r="FU924" s="84"/>
      <c r="FV924" s="84"/>
      <c r="FW924" s="84"/>
      <c r="FX924" s="84"/>
      <c r="FY924" s="84"/>
      <c r="FZ924" s="84"/>
      <c r="GA924" s="84"/>
      <c r="GB924" s="84"/>
      <c r="GC924" s="84"/>
      <c r="GD924" s="84"/>
      <c r="GE924" s="84"/>
      <c r="GF924" s="84"/>
      <c r="GG924" s="84"/>
      <c r="GH924" s="84"/>
      <c r="GI924" s="84"/>
      <c r="GJ924" s="84"/>
      <c r="GK924" s="84"/>
      <c r="GL924" s="84"/>
      <c r="GM924" s="84"/>
      <c r="GN924" s="84"/>
      <c r="GO924" s="84"/>
    </row>
    <row r="925" spans="1:197" s="1" customFormat="1" ht="69" x14ac:dyDescent="0.3">
      <c r="A925" s="29" t="s">
        <v>18</v>
      </c>
      <c r="B925" s="29" t="s">
        <v>537</v>
      </c>
      <c r="C925" s="8" t="s">
        <v>20</v>
      </c>
      <c r="D925" s="8" t="s">
        <v>37</v>
      </c>
      <c r="E925" s="8" t="s">
        <v>38</v>
      </c>
      <c r="F925" s="29" t="s">
        <v>686</v>
      </c>
      <c r="G925" s="29">
        <v>26102</v>
      </c>
      <c r="H925" s="29" t="s">
        <v>42</v>
      </c>
      <c r="I925" s="26" t="s">
        <v>139</v>
      </c>
      <c r="J925" s="15" t="s">
        <v>140</v>
      </c>
      <c r="K925" s="26" t="s">
        <v>33</v>
      </c>
      <c r="L925" s="26" t="s">
        <v>34</v>
      </c>
      <c r="M925" s="15" t="s">
        <v>28</v>
      </c>
      <c r="N925" s="182">
        <v>105</v>
      </c>
      <c r="O925" s="149">
        <v>100</v>
      </c>
      <c r="P925" s="78" t="s">
        <v>36</v>
      </c>
      <c r="Q925" s="149">
        <v>10500</v>
      </c>
      <c r="R925" s="149">
        <v>10500</v>
      </c>
      <c r="S925" s="178"/>
      <c r="T925" s="179"/>
      <c r="U925" s="179"/>
      <c r="V925" s="84"/>
      <c r="W925" s="179"/>
      <c r="X925" s="179"/>
      <c r="Y925" s="179"/>
      <c r="Z925" s="179"/>
      <c r="AA925" s="179"/>
      <c r="AB925" s="179"/>
      <c r="AC925" s="179"/>
      <c r="AD925" s="84"/>
      <c r="AE925" s="84"/>
      <c r="AF925" s="84"/>
      <c r="AG925" s="84"/>
      <c r="AH925" s="84"/>
      <c r="AI925" s="84"/>
      <c r="AJ925" s="84"/>
      <c r="AK925" s="84"/>
      <c r="AL925" s="84"/>
      <c r="AM925" s="84"/>
      <c r="AN925" s="84"/>
      <c r="AO925" s="84"/>
      <c r="AP925" s="84"/>
      <c r="AQ925" s="84"/>
      <c r="AR925" s="84"/>
      <c r="AS925" s="84"/>
      <c r="AT925" s="84"/>
      <c r="AU925" s="84"/>
      <c r="AV925" s="84"/>
      <c r="AW925" s="84"/>
      <c r="AX925" s="84"/>
      <c r="AY925" s="84"/>
      <c r="AZ925" s="84"/>
      <c r="BA925" s="84"/>
      <c r="BB925" s="84"/>
      <c r="BC925" s="84"/>
      <c r="BD925" s="84"/>
      <c r="BE925" s="84"/>
      <c r="BF925" s="84"/>
      <c r="BG925" s="84"/>
      <c r="BH925" s="84"/>
      <c r="BI925" s="84"/>
      <c r="BJ925" s="84"/>
      <c r="BK925" s="84"/>
      <c r="BL925" s="84"/>
      <c r="BM925" s="84"/>
      <c r="BN925" s="84"/>
      <c r="BO925" s="84"/>
      <c r="BP925" s="84"/>
      <c r="BQ925" s="84"/>
      <c r="BR925" s="84"/>
      <c r="BS925" s="84"/>
      <c r="BT925" s="84"/>
      <c r="BU925" s="84"/>
      <c r="BV925" s="84"/>
      <c r="BW925" s="84"/>
      <c r="BX925" s="84"/>
      <c r="BY925" s="84"/>
      <c r="BZ925" s="84"/>
      <c r="CA925" s="84"/>
      <c r="CB925" s="84"/>
      <c r="CC925" s="84"/>
      <c r="CD925" s="84"/>
      <c r="CE925" s="84"/>
      <c r="CF925" s="84"/>
      <c r="CG925" s="84"/>
      <c r="CH925" s="84"/>
      <c r="CI925" s="84"/>
      <c r="CJ925" s="84"/>
      <c r="CK925" s="84"/>
      <c r="CL925" s="84"/>
      <c r="CM925" s="84"/>
      <c r="CN925" s="84"/>
      <c r="CO925" s="84"/>
      <c r="CP925" s="84"/>
      <c r="CQ925" s="84"/>
      <c r="CR925" s="84"/>
      <c r="CS925" s="84"/>
      <c r="CT925" s="84"/>
      <c r="CU925" s="84"/>
      <c r="CV925" s="84"/>
      <c r="CW925" s="84"/>
      <c r="CX925" s="84"/>
      <c r="CY925" s="84"/>
      <c r="CZ925" s="84"/>
      <c r="DA925" s="84"/>
      <c r="DB925" s="84"/>
      <c r="DC925" s="84"/>
      <c r="DD925" s="84"/>
      <c r="DE925" s="84"/>
      <c r="DF925" s="84"/>
      <c r="DG925" s="84"/>
      <c r="DH925" s="84"/>
      <c r="DI925" s="84"/>
      <c r="DJ925" s="84"/>
      <c r="DK925" s="84"/>
      <c r="DL925" s="84"/>
      <c r="DM925" s="84"/>
      <c r="DN925" s="84"/>
      <c r="DO925" s="84"/>
      <c r="DP925" s="84"/>
      <c r="DQ925" s="84"/>
      <c r="DR925" s="84"/>
      <c r="DS925" s="84"/>
      <c r="DT925" s="84"/>
      <c r="DU925" s="84"/>
      <c r="DV925" s="84"/>
      <c r="DW925" s="84"/>
      <c r="DX925" s="84"/>
      <c r="DY925" s="84"/>
      <c r="DZ925" s="84"/>
      <c r="EA925" s="84"/>
      <c r="EB925" s="84"/>
      <c r="EC925" s="84"/>
      <c r="ED925" s="84"/>
      <c r="EE925" s="84"/>
      <c r="EF925" s="84"/>
      <c r="EG925" s="84"/>
      <c r="EH925" s="84"/>
      <c r="EI925" s="84"/>
      <c r="EJ925" s="84"/>
      <c r="EK925" s="84"/>
      <c r="EL925" s="84"/>
      <c r="EM925" s="84"/>
      <c r="EN925" s="84"/>
      <c r="EO925" s="84"/>
      <c r="EP925" s="84"/>
      <c r="EQ925" s="84"/>
      <c r="ER925" s="84"/>
      <c r="ES925" s="84"/>
      <c r="ET925" s="84"/>
      <c r="EU925" s="84"/>
      <c r="EV925" s="84"/>
      <c r="EW925" s="84"/>
      <c r="EX925" s="84"/>
      <c r="EY925" s="84"/>
      <c r="EZ925" s="84"/>
      <c r="FA925" s="84"/>
      <c r="FB925" s="84"/>
      <c r="FC925" s="84"/>
      <c r="FD925" s="84"/>
      <c r="FE925" s="84"/>
      <c r="FF925" s="84"/>
      <c r="FG925" s="84"/>
      <c r="FH925" s="84"/>
      <c r="FI925" s="84"/>
      <c r="FJ925" s="84"/>
      <c r="FK925" s="84"/>
      <c r="FL925" s="84"/>
      <c r="FM925" s="84"/>
      <c r="FN925" s="84"/>
      <c r="FO925" s="84"/>
      <c r="FP925" s="84"/>
      <c r="FQ925" s="84"/>
      <c r="FR925" s="84"/>
      <c r="FS925" s="84"/>
      <c r="FT925" s="84"/>
      <c r="FU925" s="84"/>
      <c r="FV925" s="84"/>
      <c r="FW925" s="84"/>
      <c r="FX925" s="84"/>
      <c r="FY925" s="84"/>
      <c r="FZ925" s="84"/>
      <c r="GA925" s="84"/>
      <c r="GB925" s="84"/>
      <c r="GC925" s="84"/>
      <c r="GD925" s="84"/>
      <c r="GE925" s="84"/>
      <c r="GF925" s="84"/>
      <c r="GG925" s="84"/>
      <c r="GH925" s="84"/>
      <c r="GI925" s="84"/>
      <c r="GJ925" s="84"/>
      <c r="GK925" s="84"/>
      <c r="GL925" s="84"/>
      <c r="GM925" s="84"/>
      <c r="GN925" s="84"/>
      <c r="GO925" s="84"/>
    </row>
    <row r="926" spans="1:197" s="52" customFormat="1" ht="39" customHeight="1" x14ac:dyDescent="0.3">
      <c r="A926" s="7" t="s">
        <v>18</v>
      </c>
      <c r="B926" s="7" t="s">
        <v>564</v>
      </c>
      <c r="C926" s="19" t="s">
        <v>20</v>
      </c>
      <c r="D926" s="19" t="s">
        <v>21</v>
      </c>
      <c r="E926" s="19" t="s">
        <v>20</v>
      </c>
      <c r="F926" s="19" t="s">
        <v>22</v>
      </c>
      <c r="G926" s="19">
        <v>32601</v>
      </c>
      <c r="H926" s="14" t="s">
        <v>45</v>
      </c>
      <c r="I926" s="14" t="s">
        <v>80</v>
      </c>
      <c r="J926" s="14" t="s">
        <v>565</v>
      </c>
      <c r="K926" s="16" t="s">
        <v>352</v>
      </c>
      <c r="L926" s="16" t="s">
        <v>566</v>
      </c>
      <c r="M926" s="11" t="s">
        <v>35</v>
      </c>
      <c r="N926" s="90">
        <v>1</v>
      </c>
      <c r="O926" s="150">
        <v>1334</v>
      </c>
      <c r="P926" s="16" t="s">
        <v>36</v>
      </c>
      <c r="Q926" s="90">
        <v>1334</v>
      </c>
      <c r="R926" s="90">
        <v>1334</v>
      </c>
      <c r="S926" s="85"/>
      <c r="T926" s="85"/>
      <c r="U926" s="85"/>
      <c r="V926" s="85"/>
      <c r="W926" s="85"/>
      <c r="X926" s="85"/>
      <c r="Y926" s="85"/>
      <c r="Z926" s="85"/>
      <c r="AA926" s="85"/>
      <c r="AB926" s="85"/>
      <c r="AC926" s="85"/>
      <c r="AD926" s="85"/>
      <c r="AE926" s="85"/>
      <c r="AF926" s="85"/>
      <c r="AG926" s="85"/>
      <c r="AH926" s="85"/>
      <c r="AI926" s="85"/>
      <c r="AJ926" s="85"/>
      <c r="AK926" s="85"/>
      <c r="AL926" s="85"/>
      <c r="AM926" s="85"/>
      <c r="AN926" s="85"/>
      <c r="AO926" s="85"/>
      <c r="AP926" s="85"/>
      <c r="AQ926" s="85"/>
      <c r="AR926" s="85"/>
      <c r="AS926" s="85"/>
      <c r="AT926" s="85"/>
      <c r="AU926" s="85"/>
      <c r="AV926" s="85"/>
      <c r="AW926" s="85"/>
      <c r="AX926" s="85"/>
      <c r="AY926" s="85"/>
      <c r="AZ926" s="85"/>
      <c r="BA926" s="85"/>
      <c r="BB926" s="85"/>
      <c r="BC926" s="85"/>
      <c r="BD926" s="85"/>
      <c r="BE926" s="85"/>
      <c r="BF926" s="85"/>
      <c r="BG926" s="85"/>
      <c r="BH926" s="85"/>
      <c r="BI926" s="85"/>
      <c r="BJ926" s="85"/>
      <c r="BK926" s="85"/>
      <c r="BL926" s="85"/>
      <c r="BM926" s="85"/>
      <c r="BN926" s="85"/>
      <c r="BO926" s="85"/>
      <c r="BP926" s="85"/>
      <c r="BQ926" s="85"/>
      <c r="BR926" s="85"/>
      <c r="BS926" s="85"/>
      <c r="BT926" s="85"/>
      <c r="BU926" s="85"/>
      <c r="BV926" s="85"/>
      <c r="BW926" s="85"/>
      <c r="BX926" s="85"/>
      <c r="BY926" s="85"/>
      <c r="BZ926" s="85"/>
      <c r="CA926" s="85"/>
      <c r="CB926" s="85"/>
      <c r="CC926" s="85"/>
      <c r="CD926" s="85"/>
      <c r="CE926" s="85"/>
      <c r="CF926" s="85"/>
      <c r="CG926" s="85"/>
      <c r="CH926" s="85"/>
      <c r="CI926" s="85"/>
      <c r="CJ926" s="85"/>
      <c r="CK926" s="85"/>
      <c r="CL926" s="85"/>
      <c r="CM926" s="85"/>
      <c r="CN926" s="85"/>
      <c r="CO926" s="85"/>
      <c r="CP926" s="85"/>
      <c r="CQ926" s="85"/>
      <c r="CR926" s="85"/>
      <c r="CS926" s="85"/>
      <c r="CT926" s="85"/>
      <c r="CU926" s="85"/>
      <c r="CV926" s="85"/>
      <c r="CW926" s="85"/>
      <c r="CX926" s="85"/>
      <c r="CY926" s="85"/>
      <c r="CZ926" s="85"/>
      <c r="DA926" s="85"/>
      <c r="DB926" s="85"/>
      <c r="DC926" s="85"/>
      <c r="DD926" s="85"/>
      <c r="DE926" s="85"/>
      <c r="DF926" s="85"/>
      <c r="DG926" s="85"/>
      <c r="DH926" s="85"/>
      <c r="DI926" s="85"/>
      <c r="DJ926" s="85"/>
      <c r="DK926" s="85"/>
      <c r="DL926" s="85"/>
      <c r="DM926" s="85"/>
      <c r="DN926" s="85"/>
      <c r="DO926" s="85"/>
      <c r="DP926" s="85"/>
      <c r="DQ926" s="85"/>
      <c r="DR926" s="85"/>
      <c r="DS926" s="85"/>
      <c r="DT926" s="85"/>
      <c r="DU926" s="85"/>
      <c r="DV926" s="85"/>
      <c r="DW926" s="85"/>
      <c r="DX926" s="85"/>
      <c r="DY926" s="85"/>
      <c r="DZ926" s="85"/>
      <c r="EA926" s="85"/>
      <c r="EB926" s="85"/>
      <c r="EC926" s="85"/>
      <c r="ED926" s="85"/>
      <c r="EE926" s="85"/>
      <c r="EF926" s="85"/>
      <c r="EG926" s="85"/>
      <c r="EH926" s="85"/>
      <c r="EI926" s="85"/>
      <c r="EJ926" s="85"/>
      <c r="EK926" s="85"/>
      <c r="EL926" s="85"/>
      <c r="EM926" s="85"/>
      <c r="EN926" s="85"/>
      <c r="EO926" s="85"/>
      <c r="EP926" s="85"/>
      <c r="EQ926" s="85"/>
      <c r="ER926" s="85"/>
      <c r="ES926" s="85"/>
      <c r="ET926" s="85"/>
      <c r="EU926" s="85"/>
      <c r="EV926" s="85"/>
      <c r="EW926" s="85"/>
      <c r="EX926" s="85"/>
      <c r="EY926" s="85"/>
      <c r="EZ926" s="85"/>
      <c r="FA926" s="85"/>
      <c r="FB926" s="85"/>
      <c r="FC926" s="85"/>
      <c r="FD926" s="85"/>
      <c r="FE926" s="85"/>
      <c r="FF926" s="85"/>
      <c r="FG926" s="85"/>
      <c r="FH926" s="85"/>
      <c r="FI926" s="85"/>
      <c r="FJ926" s="85"/>
      <c r="FK926" s="85"/>
      <c r="FL926" s="85"/>
      <c r="FM926" s="85"/>
      <c r="FN926" s="85"/>
      <c r="FO926" s="85"/>
      <c r="FP926" s="85"/>
      <c r="FQ926" s="85"/>
      <c r="FR926" s="85"/>
      <c r="FS926" s="85"/>
      <c r="FT926" s="85"/>
      <c r="FU926" s="85"/>
      <c r="FV926" s="85"/>
      <c r="FW926" s="85"/>
      <c r="FX926" s="85"/>
      <c r="FY926" s="85"/>
      <c r="FZ926" s="85"/>
      <c r="GA926" s="85"/>
      <c r="GB926" s="85"/>
      <c r="GC926" s="85"/>
      <c r="GD926" s="85"/>
      <c r="GE926" s="85"/>
      <c r="GF926" s="85"/>
      <c r="GG926" s="85"/>
      <c r="GH926" s="85"/>
      <c r="GI926" s="85"/>
      <c r="GJ926" s="85"/>
      <c r="GK926" s="85"/>
      <c r="GL926" s="85"/>
      <c r="GM926" s="85"/>
      <c r="GN926" s="85"/>
      <c r="GO926" s="85"/>
    </row>
    <row r="927" spans="1:197" s="52" customFormat="1" ht="39" customHeight="1" x14ac:dyDescent="0.3">
      <c r="A927" s="7" t="s">
        <v>18</v>
      </c>
      <c r="B927" s="7" t="s">
        <v>564</v>
      </c>
      <c r="C927" s="19" t="s">
        <v>20</v>
      </c>
      <c r="D927" s="19" t="s">
        <v>37</v>
      </c>
      <c r="E927" s="19" t="s">
        <v>38</v>
      </c>
      <c r="F927" s="19" t="s">
        <v>41</v>
      </c>
      <c r="G927" s="19">
        <v>32601</v>
      </c>
      <c r="H927" s="14" t="s">
        <v>45</v>
      </c>
      <c r="I927" s="14" t="s">
        <v>80</v>
      </c>
      <c r="J927" s="14" t="s">
        <v>567</v>
      </c>
      <c r="K927" s="16" t="s">
        <v>352</v>
      </c>
      <c r="L927" s="16" t="s">
        <v>566</v>
      </c>
      <c r="M927" s="11" t="s">
        <v>35</v>
      </c>
      <c r="N927" s="90">
        <v>1</v>
      </c>
      <c r="O927" s="150">
        <v>1790.81</v>
      </c>
      <c r="P927" s="16" t="s">
        <v>36</v>
      </c>
      <c r="Q927" s="90">
        <v>1790.81</v>
      </c>
      <c r="R927" s="90">
        <v>1790.81</v>
      </c>
      <c r="S927" s="85"/>
      <c r="T927" s="85"/>
      <c r="U927" s="85"/>
      <c r="V927" s="85"/>
      <c r="W927" s="85"/>
      <c r="X927" s="85"/>
      <c r="Y927" s="85"/>
      <c r="Z927" s="85"/>
      <c r="AA927" s="85"/>
      <c r="AB927" s="85"/>
      <c r="AC927" s="85"/>
      <c r="AD927" s="85"/>
      <c r="AE927" s="85"/>
      <c r="AF927" s="85"/>
      <c r="AG927" s="85"/>
      <c r="AH927" s="85"/>
      <c r="AI927" s="85"/>
      <c r="AJ927" s="85"/>
      <c r="AK927" s="85"/>
      <c r="AL927" s="85"/>
      <c r="AM927" s="85"/>
      <c r="AN927" s="85"/>
      <c r="AO927" s="85"/>
      <c r="AP927" s="85"/>
      <c r="AQ927" s="85"/>
      <c r="AR927" s="85"/>
      <c r="AS927" s="85"/>
      <c r="AT927" s="85"/>
      <c r="AU927" s="85"/>
      <c r="AV927" s="85"/>
      <c r="AW927" s="85"/>
      <c r="AX927" s="85"/>
      <c r="AY927" s="85"/>
      <c r="AZ927" s="85"/>
      <c r="BA927" s="85"/>
      <c r="BB927" s="85"/>
      <c r="BC927" s="85"/>
      <c r="BD927" s="85"/>
      <c r="BE927" s="85"/>
      <c r="BF927" s="85"/>
      <c r="BG927" s="85"/>
      <c r="BH927" s="85"/>
      <c r="BI927" s="85"/>
      <c r="BJ927" s="85"/>
      <c r="BK927" s="85"/>
      <c r="BL927" s="85"/>
      <c r="BM927" s="85"/>
      <c r="BN927" s="85"/>
      <c r="BO927" s="85"/>
      <c r="BP927" s="85"/>
      <c r="BQ927" s="85"/>
      <c r="BR927" s="85"/>
      <c r="BS927" s="85"/>
      <c r="BT927" s="85"/>
      <c r="BU927" s="85"/>
      <c r="BV927" s="85"/>
      <c r="BW927" s="85"/>
      <c r="BX927" s="85"/>
      <c r="BY927" s="85"/>
      <c r="BZ927" s="85"/>
      <c r="CA927" s="85"/>
      <c r="CB927" s="85"/>
      <c r="CC927" s="85"/>
      <c r="CD927" s="85"/>
      <c r="CE927" s="85"/>
      <c r="CF927" s="85"/>
      <c r="CG927" s="85"/>
      <c r="CH927" s="85"/>
      <c r="CI927" s="85"/>
      <c r="CJ927" s="85"/>
      <c r="CK927" s="85"/>
      <c r="CL927" s="85"/>
      <c r="CM927" s="85"/>
      <c r="CN927" s="85"/>
      <c r="CO927" s="85"/>
      <c r="CP927" s="85"/>
      <c r="CQ927" s="85"/>
      <c r="CR927" s="85"/>
      <c r="CS927" s="85"/>
      <c r="CT927" s="85"/>
      <c r="CU927" s="85"/>
      <c r="CV927" s="85"/>
      <c r="CW927" s="85"/>
      <c r="CX927" s="85"/>
      <c r="CY927" s="85"/>
      <c r="CZ927" s="85"/>
      <c r="DA927" s="85"/>
      <c r="DB927" s="85"/>
      <c r="DC927" s="85"/>
      <c r="DD927" s="85"/>
      <c r="DE927" s="85"/>
      <c r="DF927" s="85"/>
      <c r="DG927" s="85"/>
      <c r="DH927" s="85"/>
      <c r="DI927" s="85"/>
      <c r="DJ927" s="85"/>
      <c r="DK927" s="85"/>
      <c r="DL927" s="85"/>
      <c r="DM927" s="85"/>
      <c r="DN927" s="85"/>
      <c r="DO927" s="85"/>
      <c r="DP927" s="85"/>
      <c r="DQ927" s="85"/>
      <c r="DR927" s="85"/>
      <c r="DS927" s="85"/>
      <c r="DT927" s="85"/>
      <c r="DU927" s="85"/>
      <c r="DV927" s="85"/>
      <c r="DW927" s="85"/>
      <c r="DX927" s="85"/>
      <c r="DY927" s="85"/>
      <c r="DZ927" s="85"/>
      <c r="EA927" s="85"/>
      <c r="EB927" s="85"/>
      <c r="EC927" s="85"/>
      <c r="ED927" s="85"/>
      <c r="EE927" s="85"/>
      <c r="EF927" s="85"/>
      <c r="EG927" s="85"/>
      <c r="EH927" s="85"/>
      <c r="EI927" s="85"/>
      <c r="EJ927" s="85"/>
      <c r="EK927" s="85"/>
      <c r="EL927" s="85"/>
      <c r="EM927" s="85"/>
      <c r="EN927" s="85"/>
      <c r="EO927" s="85"/>
      <c r="EP927" s="85"/>
      <c r="EQ927" s="85"/>
      <c r="ER927" s="85"/>
      <c r="ES927" s="85"/>
      <c r="ET927" s="85"/>
      <c r="EU927" s="85"/>
      <c r="EV927" s="85"/>
      <c r="EW927" s="85"/>
      <c r="EX927" s="85"/>
      <c r="EY927" s="85"/>
      <c r="EZ927" s="85"/>
      <c r="FA927" s="85"/>
      <c r="FB927" s="85"/>
      <c r="FC927" s="85"/>
      <c r="FD927" s="85"/>
      <c r="FE927" s="85"/>
      <c r="FF927" s="85"/>
      <c r="FG927" s="85"/>
      <c r="FH927" s="85"/>
      <c r="FI927" s="85"/>
      <c r="FJ927" s="85"/>
      <c r="FK927" s="85"/>
      <c r="FL927" s="85"/>
      <c r="FM927" s="85"/>
      <c r="FN927" s="85"/>
      <c r="FO927" s="85"/>
      <c r="FP927" s="85"/>
      <c r="FQ927" s="85"/>
      <c r="FR927" s="85"/>
      <c r="FS927" s="85"/>
      <c r="FT927" s="85"/>
      <c r="FU927" s="85"/>
      <c r="FV927" s="85"/>
      <c r="FW927" s="85"/>
      <c r="FX927" s="85"/>
      <c r="FY927" s="85"/>
      <c r="FZ927" s="85"/>
      <c r="GA927" s="85"/>
      <c r="GB927" s="85"/>
      <c r="GC927" s="85"/>
      <c r="GD927" s="85"/>
      <c r="GE927" s="85"/>
      <c r="GF927" s="85"/>
      <c r="GG927" s="85"/>
      <c r="GH927" s="85"/>
      <c r="GI927" s="85"/>
      <c r="GJ927" s="85"/>
      <c r="GK927" s="85"/>
      <c r="GL927" s="85"/>
      <c r="GM927" s="85"/>
      <c r="GN927" s="85"/>
      <c r="GO927" s="85"/>
    </row>
    <row r="928" spans="1:197" s="52" customFormat="1" ht="39" customHeight="1" x14ac:dyDescent="0.3">
      <c r="A928" s="7" t="s">
        <v>18</v>
      </c>
      <c r="B928" s="7" t="s">
        <v>564</v>
      </c>
      <c r="C928" s="19" t="s">
        <v>20</v>
      </c>
      <c r="D928" s="19" t="s">
        <v>21</v>
      </c>
      <c r="E928" s="19" t="s">
        <v>20</v>
      </c>
      <c r="F928" s="19" t="s">
        <v>47</v>
      </c>
      <c r="G928" s="19">
        <v>33801</v>
      </c>
      <c r="H928" s="14" t="s">
        <v>51</v>
      </c>
      <c r="I928" s="14" t="s">
        <v>80</v>
      </c>
      <c r="J928" s="14" t="s">
        <v>568</v>
      </c>
      <c r="K928" s="16" t="s">
        <v>352</v>
      </c>
      <c r="L928" s="16" t="s">
        <v>566</v>
      </c>
      <c r="M928" s="11" t="s">
        <v>35</v>
      </c>
      <c r="N928" s="90">
        <v>1</v>
      </c>
      <c r="O928" s="150">
        <v>21924</v>
      </c>
      <c r="P928" s="16" t="s">
        <v>569</v>
      </c>
      <c r="Q928" s="90">
        <v>21924</v>
      </c>
      <c r="R928" s="90">
        <v>21924</v>
      </c>
      <c r="S928" s="85"/>
      <c r="T928" s="85"/>
      <c r="U928" s="85"/>
      <c r="V928" s="85"/>
      <c r="W928" s="85"/>
      <c r="X928" s="85"/>
      <c r="Y928" s="85"/>
      <c r="Z928" s="85"/>
      <c r="AA928" s="85"/>
      <c r="AB928" s="85"/>
      <c r="AC928" s="85"/>
      <c r="AD928" s="85"/>
      <c r="AE928" s="85"/>
      <c r="AF928" s="85"/>
      <c r="AG928" s="85"/>
      <c r="AH928" s="85"/>
      <c r="AI928" s="85"/>
      <c r="AJ928" s="85"/>
      <c r="AK928" s="85"/>
      <c r="AL928" s="85"/>
      <c r="AM928" s="85"/>
      <c r="AN928" s="85"/>
      <c r="AO928" s="85"/>
      <c r="AP928" s="85"/>
      <c r="AQ928" s="85"/>
      <c r="AR928" s="85"/>
      <c r="AS928" s="85"/>
      <c r="AT928" s="85"/>
      <c r="AU928" s="85"/>
      <c r="AV928" s="85"/>
      <c r="AW928" s="85"/>
      <c r="AX928" s="85"/>
      <c r="AY928" s="85"/>
      <c r="AZ928" s="85"/>
      <c r="BA928" s="85"/>
      <c r="BB928" s="85"/>
      <c r="BC928" s="85"/>
      <c r="BD928" s="85"/>
      <c r="BE928" s="85"/>
      <c r="BF928" s="85"/>
      <c r="BG928" s="85"/>
      <c r="BH928" s="85"/>
      <c r="BI928" s="85"/>
      <c r="BJ928" s="85"/>
      <c r="BK928" s="85"/>
      <c r="BL928" s="85"/>
      <c r="BM928" s="85"/>
      <c r="BN928" s="85"/>
      <c r="BO928" s="85"/>
      <c r="BP928" s="85"/>
      <c r="BQ928" s="85"/>
      <c r="BR928" s="85"/>
      <c r="BS928" s="85"/>
      <c r="BT928" s="85"/>
      <c r="BU928" s="85"/>
      <c r="BV928" s="85"/>
      <c r="BW928" s="85"/>
      <c r="BX928" s="85"/>
      <c r="BY928" s="85"/>
      <c r="BZ928" s="85"/>
      <c r="CA928" s="85"/>
      <c r="CB928" s="85"/>
      <c r="CC928" s="85"/>
      <c r="CD928" s="85"/>
      <c r="CE928" s="85"/>
      <c r="CF928" s="85"/>
      <c r="CG928" s="85"/>
      <c r="CH928" s="85"/>
      <c r="CI928" s="85"/>
      <c r="CJ928" s="85"/>
      <c r="CK928" s="85"/>
      <c r="CL928" s="85"/>
      <c r="CM928" s="85"/>
      <c r="CN928" s="85"/>
      <c r="CO928" s="85"/>
      <c r="CP928" s="85"/>
      <c r="CQ928" s="85"/>
      <c r="CR928" s="85"/>
      <c r="CS928" s="85"/>
      <c r="CT928" s="85"/>
      <c r="CU928" s="85"/>
      <c r="CV928" s="85"/>
      <c r="CW928" s="85"/>
      <c r="CX928" s="85"/>
      <c r="CY928" s="85"/>
      <c r="CZ928" s="85"/>
      <c r="DA928" s="85"/>
      <c r="DB928" s="85"/>
      <c r="DC928" s="85"/>
      <c r="DD928" s="85"/>
      <c r="DE928" s="85"/>
      <c r="DF928" s="85"/>
      <c r="DG928" s="85"/>
      <c r="DH928" s="85"/>
      <c r="DI928" s="85"/>
      <c r="DJ928" s="85"/>
      <c r="DK928" s="85"/>
      <c r="DL928" s="85"/>
      <c r="DM928" s="85"/>
      <c r="DN928" s="85"/>
      <c r="DO928" s="85"/>
      <c r="DP928" s="85"/>
      <c r="DQ928" s="85"/>
      <c r="DR928" s="85"/>
      <c r="DS928" s="85"/>
      <c r="DT928" s="85"/>
      <c r="DU928" s="85"/>
      <c r="DV928" s="85"/>
      <c r="DW928" s="85"/>
      <c r="DX928" s="85"/>
      <c r="DY928" s="85"/>
      <c r="DZ928" s="85"/>
      <c r="EA928" s="85"/>
      <c r="EB928" s="85"/>
      <c r="EC928" s="85"/>
      <c r="ED928" s="85"/>
      <c r="EE928" s="85"/>
      <c r="EF928" s="85"/>
      <c r="EG928" s="85"/>
      <c r="EH928" s="85"/>
      <c r="EI928" s="85"/>
      <c r="EJ928" s="85"/>
      <c r="EK928" s="85"/>
      <c r="EL928" s="85"/>
      <c r="EM928" s="85"/>
      <c r="EN928" s="85"/>
      <c r="EO928" s="85"/>
      <c r="EP928" s="85"/>
      <c r="EQ928" s="85"/>
      <c r="ER928" s="85"/>
      <c r="ES928" s="85"/>
      <c r="ET928" s="85"/>
      <c r="EU928" s="85"/>
      <c r="EV928" s="85"/>
      <c r="EW928" s="85"/>
      <c r="EX928" s="85"/>
      <c r="EY928" s="85"/>
      <c r="EZ928" s="85"/>
      <c r="FA928" s="85"/>
      <c r="FB928" s="85"/>
      <c r="FC928" s="85"/>
      <c r="FD928" s="85"/>
      <c r="FE928" s="85"/>
      <c r="FF928" s="85"/>
      <c r="FG928" s="85"/>
      <c r="FH928" s="85"/>
      <c r="FI928" s="85"/>
      <c r="FJ928" s="85"/>
      <c r="FK928" s="85"/>
      <c r="FL928" s="85"/>
      <c r="FM928" s="85"/>
      <c r="FN928" s="85"/>
      <c r="FO928" s="85"/>
      <c r="FP928" s="85"/>
      <c r="FQ928" s="85"/>
      <c r="FR928" s="85"/>
      <c r="FS928" s="85"/>
      <c r="FT928" s="85"/>
      <c r="FU928" s="85"/>
      <c r="FV928" s="85"/>
      <c r="FW928" s="85"/>
      <c r="FX928" s="85"/>
      <c r="FY928" s="85"/>
      <c r="FZ928" s="85"/>
      <c r="GA928" s="85"/>
      <c r="GB928" s="85"/>
      <c r="GC928" s="85"/>
      <c r="GD928" s="85"/>
      <c r="GE928" s="85"/>
      <c r="GF928" s="85"/>
      <c r="GG928" s="85"/>
      <c r="GH928" s="85"/>
      <c r="GI928" s="85"/>
      <c r="GJ928" s="85"/>
      <c r="GK928" s="85"/>
      <c r="GL928" s="85"/>
      <c r="GM928" s="85"/>
      <c r="GN928" s="85"/>
      <c r="GO928" s="85"/>
    </row>
    <row r="929" spans="1:197" s="52" customFormat="1" ht="39" customHeight="1" x14ac:dyDescent="0.3">
      <c r="A929" s="7" t="s">
        <v>18</v>
      </c>
      <c r="B929" s="7" t="s">
        <v>564</v>
      </c>
      <c r="C929" s="19" t="s">
        <v>20</v>
      </c>
      <c r="D929" s="19" t="s">
        <v>21</v>
      </c>
      <c r="E929" s="19" t="s">
        <v>20</v>
      </c>
      <c r="F929" s="19" t="s">
        <v>47</v>
      </c>
      <c r="G929" s="19">
        <v>35801</v>
      </c>
      <c r="H929" s="14" t="s">
        <v>55</v>
      </c>
      <c r="I929" s="14" t="s">
        <v>80</v>
      </c>
      <c r="J929" s="14" t="s">
        <v>570</v>
      </c>
      <c r="K929" s="16" t="s">
        <v>352</v>
      </c>
      <c r="L929" s="16" t="s">
        <v>566</v>
      </c>
      <c r="M929" s="11" t="s">
        <v>35</v>
      </c>
      <c r="N929" s="90">
        <v>1</v>
      </c>
      <c r="O929" s="150">
        <v>6416.68</v>
      </c>
      <c r="P929" s="14" t="s">
        <v>36</v>
      </c>
      <c r="Q929" s="90">
        <v>6416.68</v>
      </c>
      <c r="R929" s="90">
        <v>6416.68</v>
      </c>
      <c r="S929" s="85"/>
      <c r="T929" s="85"/>
      <c r="U929" s="85"/>
      <c r="V929" s="85"/>
      <c r="W929" s="85"/>
      <c r="X929" s="85"/>
      <c r="Y929" s="85"/>
      <c r="Z929" s="85"/>
      <c r="AA929" s="85"/>
      <c r="AB929" s="85"/>
      <c r="AC929" s="85"/>
      <c r="AD929" s="85"/>
      <c r="AE929" s="85"/>
      <c r="AF929" s="85"/>
      <c r="AG929" s="85"/>
      <c r="AH929" s="85"/>
      <c r="AI929" s="85"/>
      <c r="AJ929" s="85"/>
      <c r="AK929" s="85"/>
      <c r="AL929" s="85"/>
      <c r="AM929" s="85"/>
      <c r="AN929" s="85"/>
      <c r="AO929" s="85"/>
      <c r="AP929" s="85"/>
      <c r="AQ929" s="85"/>
      <c r="AR929" s="85"/>
      <c r="AS929" s="85"/>
      <c r="AT929" s="85"/>
      <c r="AU929" s="85"/>
      <c r="AV929" s="85"/>
      <c r="AW929" s="85"/>
      <c r="AX929" s="85"/>
      <c r="AY929" s="85"/>
      <c r="AZ929" s="85"/>
      <c r="BA929" s="85"/>
      <c r="BB929" s="85"/>
      <c r="BC929" s="85"/>
      <c r="BD929" s="85"/>
      <c r="BE929" s="85"/>
      <c r="BF929" s="85"/>
      <c r="BG929" s="85"/>
      <c r="BH929" s="85"/>
      <c r="BI929" s="85"/>
      <c r="BJ929" s="85"/>
      <c r="BK929" s="85"/>
      <c r="BL929" s="85"/>
      <c r="BM929" s="85"/>
      <c r="BN929" s="85"/>
      <c r="BO929" s="85"/>
      <c r="BP929" s="85"/>
      <c r="BQ929" s="85"/>
      <c r="BR929" s="85"/>
      <c r="BS929" s="85"/>
      <c r="BT929" s="85"/>
      <c r="BU929" s="85"/>
      <c r="BV929" s="85"/>
      <c r="BW929" s="85"/>
      <c r="BX929" s="85"/>
      <c r="BY929" s="85"/>
      <c r="BZ929" s="85"/>
      <c r="CA929" s="85"/>
      <c r="CB929" s="85"/>
      <c r="CC929" s="85"/>
      <c r="CD929" s="85"/>
      <c r="CE929" s="85"/>
      <c r="CF929" s="85"/>
      <c r="CG929" s="85"/>
      <c r="CH929" s="85"/>
      <c r="CI929" s="85"/>
      <c r="CJ929" s="85"/>
      <c r="CK929" s="85"/>
      <c r="CL929" s="85"/>
      <c r="CM929" s="85"/>
      <c r="CN929" s="85"/>
      <c r="CO929" s="85"/>
      <c r="CP929" s="85"/>
      <c r="CQ929" s="85"/>
      <c r="CR929" s="85"/>
      <c r="CS929" s="85"/>
      <c r="CT929" s="85"/>
      <c r="CU929" s="85"/>
      <c r="CV929" s="85"/>
      <c r="CW929" s="85"/>
      <c r="CX929" s="85"/>
      <c r="CY929" s="85"/>
      <c r="CZ929" s="85"/>
      <c r="DA929" s="85"/>
      <c r="DB929" s="85"/>
      <c r="DC929" s="85"/>
      <c r="DD929" s="85"/>
      <c r="DE929" s="85"/>
      <c r="DF929" s="85"/>
      <c r="DG929" s="85"/>
      <c r="DH929" s="85"/>
      <c r="DI929" s="85"/>
      <c r="DJ929" s="85"/>
      <c r="DK929" s="85"/>
      <c r="DL929" s="85"/>
      <c r="DM929" s="85"/>
      <c r="DN929" s="85"/>
      <c r="DO929" s="85"/>
      <c r="DP929" s="85"/>
      <c r="DQ929" s="85"/>
      <c r="DR929" s="85"/>
      <c r="DS929" s="85"/>
      <c r="DT929" s="85"/>
      <c r="DU929" s="85"/>
      <c r="DV929" s="85"/>
      <c r="DW929" s="85"/>
      <c r="DX929" s="85"/>
      <c r="DY929" s="85"/>
      <c r="DZ929" s="85"/>
      <c r="EA929" s="85"/>
      <c r="EB929" s="85"/>
      <c r="EC929" s="85"/>
      <c r="ED929" s="85"/>
      <c r="EE929" s="85"/>
      <c r="EF929" s="85"/>
      <c r="EG929" s="85"/>
      <c r="EH929" s="85"/>
      <c r="EI929" s="85"/>
      <c r="EJ929" s="85"/>
      <c r="EK929" s="85"/>
      <c r="EL929" s="85"/>
      <c r="EM929" s="85"/>
      <c r="EN929" s="85"/>
      <c r="EO929" s="85"/>
      <c r="EP929" s="85"/>
      <c r="EQ929" s="85"/>
      <c r="ER929" s="85"/>
      <c r="ES929" s="85"/>
      <c r="ET929" s="85"/>
      <c r="EU929" s="85"/>
      <c r="EV929" s="85"/>
      <c r="EW929" s="85"/>
      <c r="EX929" s="85"/>
      <c r="EY929" s="85"/>
      <c r="EZ929" s="85"/>
      <c r="FA929" s="85"/>
      <c r="FB929" s="85"/>
      <c r="FC929" s="85"/>
      <c r="FD929" s="85"/>
      <c r="FE929" s="85"/>
      <c r="FF929" s="85"/>
      <c r="FG929" s="85"/>
      <c r="FH929" s="85"/>
      <c r="FI929" s="85"/>
      <c r="FJ929" s="85"/>
      <c r="FK929" s="85"/>
      <c r="FL929" s="85"/>
      <c r="FM929" s="85"/>
      <c r="FN929" s="85"/>
      <c r="FO929" s="85"/>
      <c r="FP929" s="85"/>
      <c r="FQ929" s="85"/>
      <c r="FR929" s="85"/>
      <c r="FS929" s="85"/>
      <c r="FT929" s="85"/>
      <c r="FU929" s="85"/>
      <c r="FV929" s="85"/>
      <c r="FW929" s="85"/>
      <c r="FX929" s="85"/>
      <c r="FY929" s="85"/>
      <c r="FZ929" s="85"/>
      <c r="GA929" s="85"/>
      <c r="GB929" s="85"/>
      <c r="GC929" s="85"/>
      <c r="GD929" s="85"/>
      <c r="GE929" s="85"/>
      <c r="GF929" s="85"/>
      <c r="GG929" s="85"/>
      <c r="GH929" s="85"/>
      <c r="GI929" s="85"/>
      <c r="GJ929" s="85"/>
      <c r="GK929" s="85"/>
      <c r="GL929" s="85"/>
      <c r="GM929" s="85"/>
      <c r="GN929" s="85"/>
      <c r="GO929" s="85"/>
    </row>
    <row r="930" spans="1:197" s="52" customFormat="1" ht="39" customHeight="1" x14ac:dyDescent="0.3">
      <c r="A930" s="7" t="s">
        <v>18</v>
      </c>
      <c r="B930" s="7" t="s">
        <v>564</v>
      </c>
      <c r="C930" s="19" t="s">
        <v>20</v>
      </c>
      <c r="D930" s="19" t="s">
        <v>37</v>
      </c>
      <c r="E930" s="19" t="s">
        <v>40</v>
      </c>
      <c r="F930" s="19" t="s">
        <v>41</v>
      </c>
      <c r="G930" s="19">
        <v>35801</v>
      </c>
      <c r="H930" s="14" t="s">
        <v>55</v>
      </c>
      <c r="I930" s="14" t="s">
        <v>80</v>
      </c>
      <c r="J930" s="14" t="s">
        <v>571</v>
      </c>
      <c r="K930" s="16" t="s">
        <v>352</v>
      </c>
      <c r="L930" s="16" t="s">
        <v>566</v>
      </c>
      <c r="M930" s="11" t="s">
        <v>35</v>
      </c>
      <c r="N930" s="90">
        <v>1</v>
      </c>
      <c r="O930" s="150">
        <v>2786.6</v>
      </c>
      <c r="P930" s="14" t="s">
        <v>36</v>
      </c>
      <c r="Q930" s="90">
        <v>2786.6</v>
      </c>
      <c r="R930" s="90">
        <v>2786.6</v>
      </c>
      <c r="S930" s="85"/>
      <c r="T930" s="85"/>
      <c r="U930" s="85"/>
      <c r="V930" s="85"/>
      <c r="W930" s="85"/>
      <c r="X930" s="85"/>
      <c r="Y930" s="85"/>
      <c r="Z930" s="85"/>
      <c r="AA930" s="85"/>
      <c r="AB930" s="85"/>
      <c r="AC930" s="85"/>
      <c r="AD930" s="85"/>
      <c r="AE930" s="85"/>
      <c r="AF930" s="85"/>
      <c r="AG930" s="85"/>
      <c r="AH930" s="85"/>
      <c r="AI930" s="85"/>
      <c r="AJ930" s="85"/>
      <c r="AK930" s="85"/>
      <c r="AL930" s="85"/>
      <c r="AM930" s="85"/>
      <c r="AN930" s="85"/>
      <c r="AO930" s="85"/>
      <c r="AP930" s="85"/>
      <c r="AQ930" s="85"/>
      <c r="AR930" s="85"/>
      <c r="AS930" s="85"/>
      <c r="AT930" s="85"/>
      <c r="AU930" s="85"/>
      <c r="AV930" s="85"/>
      <c r="AW930" s="85"/>
      <c r="AX930" s="85"/>
      <c r="AY930" s="85"/>
      <c r="AZ930" s="85"/>
      <c r="BA930" s="85"/>
      <c r="BB930" s="85"/>
      <c r="BC930" s="85"/>
      <c r="BD930" s="85"/>
      <c r="BE930" s="85"/>
      <c r="BF930" s="85"/>
      <c r="BG930" s="85"/>
      <c r="BH930" s="85"/>
      <c r="BI930" s="85"/>
      <c r="BJ930" s="85"/>
      <c r="BK930" s="85"/>
      <c r="BL930" s="85"/>
      <c r="BM930" s="85"/>
      <c r="BN930" s="85"/>
      <c r="BO930" s="85"/>
      <c r="BP930" s="85"/>
      <c r="BQ930" s="85"/>
      <c r="BR930" s="85"/>
      <c r="BS930" s="85"/>
      <c r="BT930" s="85"/>
      <c r="BU930" s="85"/>
      <c r="BV930" s="85"/>
      <c r="BW930" s="85"/>
      <c r="BX930" s="85"/>
      <c r="BY930" s="85"/>
      <c r="BZ930" s="85"/>
      <c r="CA930" s="85"/>
      <c r="CB930" s="85"/>
      <c r="CC930" s="85"/>
      <c r="CD930" s="85"/>
      <c r="CE930" s="85"/>
      <c r="CF930" s="85"/>
      <c r="CG930" s="85"/>
      <c r="CH930" s="85"/>
      <c r="CI930" s="85"/>
      <c r="CJ930" s="85"/>
      <c r="CK930" s="85"/>
      <c r="CL930" s="85"/>
      <c r="CM930" s="85"/>
      <c r="CN930" s="85"/>
      <c r="CO930" s="85"/>
      <c r="CP930" s="85"/>
      <c r="CQ930" s="85"/>
      <c r="CR930" s="85"/>
      <c r="CS930" s="85"/>
      <c r="CT930" s="85"/>
      <c r="CU930" s="85"/>
      <c r="CV930" s="85"/>
      <c r="CW930" s="85"/>
      <c r="CX930" s="85"/>
      <c r="CY930" s="85"/>
      <c r="CZ930" s="85"/>
      <c r="DA930" s="85"/>
      <c r="DB930" s="85"/>
      <c r="DC930" s="85"/>
      <c r="DD930" s="85"/>
      <c r="DE930" s="85"/>
      <c r="DF930" s="85"/>
      <c r="DG930" s="85"/>
      <c r="DH930" s="85"/>
      <c r="DI930" s="85"/>
      <c r="DJ930" s="85"/>
      <c r="DK930" s="85"/>
      <c r="DL930" s="85"/>
      <c r="DM930" s="85"/>
      <c r="DN930" s="85"/>
      <c r="DO930" s="85"/>
      <c r="DP930" s="85"/>
      <c r="DQ930" s="85"/>
      <c r="DR930" s="85"/>
      <c r="DS930" s="85"/>
      <c r="DT930" s="85"/>
      <c r="DU930" s="85"/>
      <c r="DV930" s="85"/>
      <c r="DW930" s="85"/>
      <c r="DX930" s="85"/>
      <c r="DY930" s="85"/>
      <c r="DZ930" s="85"/>
      <c r="EA930" s="85"/>
      <c r="EB930" s="85"/>
      <c r="EC930" s="85"/>
      <c r="ED930" s="85"/>
      <c r="EE930" s="85"/>
      <c r="EF930" s="85"/>
      <c r="EG930" s="85"/>
      <c r="EH930" s="85"/>
      <c r="EI930" s="85"/>
      <c r="EJ930" s="85"/>
      <c r="EK930" s="85"/>
      <c r="EL930" s="85"/>
      <c r="EM930" s="85"/>
      <c r="EN930" s="85"/>
      <c r="EO930" s="85"/>
      <c r="EP930" s="85"/>
      <c r="EQ930" s="85"/>
      <c r="ER930" s="85"/>
      <c r="ES930" s="85"/>
      <c r="ET930" s="85"/>
      <c r="EU930" s="85"/>
      <c r="EV930" s="85"/>
      <c r="EW930" s="85"/>
      <c r="EX930" s="85"/>
      <c r="EY930" s="85"/>
      <c r="EZ930" s="85"/>
      <c r="FA930" s="85"/>
      <c r="FB930" s="85"/>
      <c r="FC930" s="85"/>
      <c r="FD930" s="85"/>
      <c r="FE930" s="85"/>
      <c r="FF930" s="85"/>
      <c r="FG930" s="85"/>
      <c r="FH930" s="85"/>
      <c r="FI930" s="85"/>
      <c r="FJ930" s="85"/>
      <c r="FK930" s="85"/>
      <c r="FL930" s="85"/>
      <c r="FM930" s="85"/>
      <c r="FN930" s="85"/>
      <c r="FO930" s="85"/>
      <c r="FP930" s="85"/>
      <c r="FQ930" s="85"/>
      <c r="FR930" s="85"/>
      <c r="FS930" s="85"/>
      <c r="FT930" s="85"/>
      <c r="FU930" s="85"/>
      <c r="FV930" s="85"/>
      <c r="FW930" s="85"/>
      <c r="FX930" s="85"/>
      <c r="FY930" s="85"/>
      <c r="FZ930" s="85"/>
      <c r="GA930" s="85"/>
      <c r="GB930" s="85"/>
      <c r="GC930" s="85"/>
      <c r="GD930" s="85"/>
      <c r="GE930" s="85"/>
      <c r="GF930" s="85"/>
      <c r="GG930" s="85"/>
      <c r="GH930" s="85"/>
      <c r="GI930" s="85"/>
      <c r="GJ930" s="85"/>
      <c r="GK930" s="85"/>
      <c r="GL930" s="85"/>
      <c r="GM930" s="85"/>
      <c r="GN930" s="85"/>
      <c r="GO930" s="85"/>
    </row>
    <row r="931" spans="1:197" s="52" customFormat="1" ht="39" customHeight="1" x14ac:dyDescent="0.3">
      <c r="A931" s="7" t="s">
        <v>18</v>
      </c>
      <c r="B931" s="7" t="s">
        <v>564</v>
      </c>
      <c r="C931" s="19" t="s">
        <v>20</v>
      </c>
      <c r="D931" s="19" t="s">
        <v>37</v>
      </c>
      <c r="E931" s="19" t="s">
        <v>38</v>
      </c>
      <c r="F931" s="19" t="s">
        <v>61</v>
      </c>
      <c r="G931" s="19">
        <v>26102</v>
      </c>
      <c r="H931" s="14" t="s">
        <v>42</v>
      </c>
      <c r="I931" s="14" t="s">
        <v>80</v>
      </c>
      <c r="J931" s="14" t="s">
        <v>572</v>
      </c>
      <c r="K931" s="16" t="s">
        <v>80</v>
      </c>
      <c r="L931" s="16" t="s">
        <v>80</v>
      </c>
      <c r="M931" s="11" t="s">
        <v>573</v>
      </c>
      <c r="N931" s="90">
        <v>66.156899999999993</v>
      </c>
      <c r="O931" s="150">
        <v>22.673359999999999</v>
      </c>
      <c r="P931" s="14" t="s">
        <v>36</v>
      </c>
      <c r="Q931" s="90">
        <v>1499.9992101839998</v>
      </c>
      <c r="R931" s="90">
        <v>1499.9992101839998</v>
      </c>
      <c r="S931" s="85"/>
      <c r="T931" s="85"/>
      <c r="U931" s="85"/>
      <c r="V931" s="85"/>
      <c r="W931" s="85"/>
      <c r="X931" s="85"/>
      <c r="Y931" s="85"/>
      <c r="Z931" s="85"/>
      <c r="AA931" s="85"/>
      <c r="AB931" s="85"/>
      <c r="AC931" s="85"/>
      <c r="AD931" s="85"/>
      <c r="AE931" s="85"/>
      <c r="AF931" s="85"/>
      <c r="AG931" s="85"/>
      <c r="AH931" s="85"/>
      <c r="AI931" s="85"/>
      <c r="AJ931" s="85"/>
      <c r="AK931" s="85"/>
      <c r="AL931" s="85"/>
      <c r="AM931" s="85"/>
      <c r="AN931" s="85"/>
      <c r="AO931" s="85"/>
      <c r="AP931" s="85"/>
      <c r="AQ931" s="85"/>
      <c r="AR931" s="85"/>
      <c r="AS931" s="85"/>
      <c r="AT931" s="85"/>
      <c r="AU931" s="85"/>
      <c r="AV931" s="85"/>
      <c r="AW931" s="85"/>
      <c r="AX931" s="85"/>
      <c r="AY931" s="85"/>
      <c r="AZ931" s="85"/>
      <c r="BA931" s="85"/>
      <c r="BB931" s="85"/>
      <c r="BC931" s="85"/>
      <c r="BD931" s="85"/>
      <c r="BE931" s="85"/>
      <c r="BF931" s="85"/>
      <c r="BG931" s="85"/>
      <c r="BH931" s="85"/>
      <c r="BI931" s="85"/>
      <c r="BJ931" s="85"/>
      <c r="BK931" s="85"/>
      <c r="BL931" s="85"/>
      <c r="BM931" s="85"/>
      <c r="BN931" s="85"/>
      <c r="BO931" s="85"/>
      <c r="BP931" s="85"/>
      <c r="BQ931" s="85"/>
      <c r="BR931" s="85"/>
      <c r="BS931" s="85"/>
      <c r="BT931" s="85"/>
      <c r="BU931" s="85"/>
      <c r="BV931" s="85"/>
      <c r="BW931" s="85"/>
      <c r="BX931" s="85"/>
      <c r="BY931" s="85"/>
      <c r="BZ931" s="85"/>
      <c r="CA931" s="85"/>
      <c r="CB931" s="85"/>
      <c r="CC931" s="85"/>
      <c r="CD931" s="85"/>
      <c r="CE931" s="85"/>
      <c r="CF931" s="85"/>
      <c r="CG931" s="85"/>
      <c r="CH931" s="85"/>
      <c r="CI931" s="85"/>
      <c r="CJ931" s="85"/>
      <c r="CK931" s="85"/>
      <c r="CL931" s="85"/>
      <c r="CM931" s="85"/>
      <c r="CN931" s="85"/>
      <c r="CO931" s="85"/>
      <c r="CP931" s="85"/>
      <c r="CQ931" s="85"/>
      <c r="CR931" s="85"/>
      <c r="CS931" s="85"/>
      <c r="CT931" s="85"/>
      <c r="CU931" s="85"/>
      <c r="CV931" s="85"/>
      <c r="CW931" s="85"/>
      <c r="CX931" s="85"/>
      <c r="CY931" s="85"/>
      <c r="CZ931" s="85"/>
      <c r="DA931" s="85"/>
      <c r="DB931" s="85"/>
      <c r="DC931" s="85"/>
      <c r="DD931" s="85"/>
      <c r="DE931" s="85"/>
      <c r="DF931" s="85"/>
      <c r="DG931" s="85"/>
      <c r="DH931" s="85"/>
      <c r="DI931" s="85"/>
      <c r="DJ931" s="85"/>
      <c r="DK931" s="85"/>
      <c r="DL931" s="85"/>
      <c r="DM931" s="85"/>
      <c r="DN931" s="85"/>
      <c r="DO931" s="85"/>
      <c r="DP931" s="85"/>
      <c r="DQ931" s="85"/>
      <c r="DR931" s="85"/>
      <c r="DS931" s="85"/>
      <c r="DT931" s="85"/>
      <c r="DU931" s="85"/>
      <c r="DV931" s="85"/>
      <c r="DW931" s="85"/>
      <c r="DX931" s="85"/>
      <c r="DY931" s="85"/>
      <c r="DZ931" s="85"/>
      <c r="EA931" s="85"/>
      <c r="EB931" s="85"/>
      <c r="EC931" s="85"/>
      <c r="ED931" s="85"/>
      <c r="EE931" s="85"/>
      <c r="EF931" s="85"/>
      <c r="EG931" s="85"/>
      <c r="EH931" s="85"/>
      <c r="EI931" s="85"/>
      <c r="EJ931" s="85"/>
      <c r="EK931" s="85"/>
      <c r="EL931" s="85"/>
      <c r="EM931" s="85"/>
      <c r="EN931" s="85"/>
      <c r="EO931" s="85"/>
      <c r="EP931" s="85"/>
      <c r="EQ931" s="85"/>
      <c r="ER931" s="85"/>
      <c r="ES931" s="85"/>
      <c r="ET931" s="85"/>
      <c r="EU931" s="85"/>
      <c r="EV931" s="85"/>
      <c r="EW931" s="85"/>
      <c r="EX931" s="85"/>
      <c r="EY931" s="85"/>
      <c r="EZ931" s="85"/>
      <c r="FA931" s="85"/>
      <c r="FB931" s="85"/>
      <c r="FC931" s="85"/>
      <c r="FD931" s="85"/>
      <c r="FE931" s="85"/>
      <c r="FF931" s="85"/>
      <c r="FG931" s="85"/>
      <c r="FH931" s="85"/>
      <c r="FI931" s="85"/>
      <c r="FJ931" s="85"/>
      <c r="FK931" s="85"/>
      <c r="FL931" s="85"/>
      <c r="FM931" s="85"/>
      <c r="FN931" s="85"/>
      <c r="FO931" s="85"/>
      <c r="FP931" s="85"/>
      <c r="FQ931" s="85"/>
      <c r="FR931" s="85"/>
      <c r="FS931" s="85"/>
      <c r="FT931" s="85"/>
      <c r="FU931" s="85"/>
      <c r="FV931" s="85"/>
      <c r="FW931" s="85"/>
      <c r="FX931" s="85"/>
      <c r="FY931" s="85"/>
      <c r="FZ931" s="85"/>
      <c r="GA931" s="85"/>
      <c r="GB931" s="85"/>
      <c r="GC931" s="85"/>
      <c r="GD931" s="85"/>
      <c r="GE931" s="85"/>
      <c r="GF931" s="85"/>
      <c r="GG931" s="85"/>
      <c r="GH931" s="85"/>
      <c r="GI931" s="85"/>
      <c r="GJ931" s="85"/>
      <c r="GK931" s="85"/>
      <c r="GL931" s="85"/>
      <c r="GM931" s="85"/>
      <c r="GN931" s="85"/>
      <c r="GO931" s="85"/>
    </row>
    <row r="932" spans="1:197" s="52" customFormat="1" ht="39" customHeight="1" x14ac:dyDescent="0.3">
      <c r="A932" s="7" t="s">
        <v>18</v>
      </c>
      <c r="B932" s="7" t="s">
        <v>564</v>
      </c>
      <c r="C932" s="19" t="s">
        <v>20</v>
      </c>
      <c r="D932" s="19" t="s">
        <v>37</v>
      </c>
      <c r="E932" s="19" t="s">
        <v>38</v>
      </c>
      <c r="F932" s="19" t="s">
        <v>39</v>
      </c>
      <c r="G932" s="19">
        <v>26102</v>
      </c>
      <c r="H932" s="14" t="s">
        <v>42</v>
      </c>
      <c r="I932" s="14" t="s">
        <v>80</v>
      </c>
      <c r="J932" s="14" t="s">
        <v>572</v>
      </c>
      <c r="K932" s="16" t="s">
        <v>80</v>
      </c>
      <c r="L932" s="16" t="s">
        <v>80</v>
      </c>
      <c r="M932" s="11" t="s">
        <v>573</v>
      </c>
      <c r="N932" s="90">
        <v>66.156899999999993</v>
      </c>
      <c r="O932" s="150">
        <v>22.673359999999999</v>
      </c>
      <c r="P932" s="14" t="s">
        <v>36</v>
      </c>
      <c r="Q932" s="90">
        <v>1499.9992101839998</v>
      </c>
      <c r="R932" s="90">
        <v>1499.9992101839998</v>
      </c>
      <c r="S932" s="85"/>
      <c r="T932" s="85"/>
      <c r="U932" s="85"/>
      <c r="V932" s="85"/>
      <c r="W932" s="85"/>
      <c r="X932" s="85"/>
      <c r="Y932" s="85"/>
      <c r="Z932" s="85"/>
      <c r="AA932" s="85"/>
      <c r="AB932" s="85"/>
      <c r="AC932" s="85"/>
      <c r="AD932" s="85"/>
      <c r="AE932" s="85"/>
      <c r="AF932" s="85"/>
      <c r="AG932" s="85"/>
      <c r="AH932" s="85"/>
      <c r="AI932" s="85"/>
      <c r="AJ932" s="85"/>
      <c r="AK932" s="85"/>
      <c r="AL932" s="85"/>
      <c r="AM932" s="85"/>
      <c r="AN932" s="85"/>
      <c r="AO932" s="85"/>
      <c r="AP932" s="85"/>
      <c r="AQ932" s="85"/>
      <c r="AR932" s="85"/>
      <c r="AS932" s="85"/>
      <c r="AT932" s="85"/>
      <c r="AU932" s="85"/>
      <c r="AV932" s="85"/>
      <c r="AW932" s="85"/>
      <c r="AX932" s="85"/>
      <c r="AY932" s="85"/>
      <c r="AZ932" s="85"/>
      <c r="BA932" s="85"/>
      <c r="BB932" s="85"/>
      <c r="BC932" s="85"/>
      <c r="BD932" s="85"/>
      <c r="BE932" s="85"/>
      <c r="BF932" s="85"/>
      <c r="BG932" s="85"/>
      <c r="BH932" s="85"/>
      <c r="BI932" s="85"/>
      <c r="BJ932" s="85"/>
      <c r="BK932" s="85"/>
      <c r="BL932" s="85"/>
      <c r="BM932" s="85"/>
      <c r="BN932" s="85"/>
      <c r="BO932" s="85"/>
      <c r="BP932" s="85"/>
      <c r="BQ932" s="85"/>
      <c r="BR932" s="85"/>
      <c r="BS932" s="85"/>
      <c r="BT932" s="85"/>
      <c r="BU932" s="85"/>
      <c r="BV932" s="85"/>
      <c r="BW932" s="85"/>
      <c r="BX932" s="85"/>
      <c r="BY932" s="85"/>
      <c r="BZ932" s="85"/>
      <c r="CA932" s="85"/>
      <c r="CB932" s="85"/>
      <c r="CC932" s="85"/>
      <c r="CD932" s="85"/>
      <c r="CE932" s="85"/>
      <c r="CF932" s="85"/>
      <c r="CG932" s="85"/>
      <c r="CH932" s="85"/>
      <c r="CI932" s="85"/>
      <c r="CJ932" s="85"/>
      <c r="CK932" s="85"/>
      <c r="CL932" s="85"/>
      <c r="CM932" s="85"/>
      <c r="CN932" s="85"/>
      <c r="CO932" s="85"/>
      <c r="CP932" s="85"/>
      <c r="CQ932" s="85"/>
      <c r="CR932" s="85"/>
      <c r="CS932" s="85"/>
      <c r="CT932" s="85"/>
      <c r="CU932" s="85"/>
      <c r="CV932" s="85"/>
      <c r="CW932" s="85"/>
      <c r="CX932" s="85"/>
      <c r="CY932" s="85"/>
      <c r="CZ932" s="85"/>
      <c r="DA932" s="85"/>
      <c r="DB932" s="85"/>
      <c r="DC932" s="85"/>
      <c r="DD932" s="85"/>
      <c r="DE932" s="85"/>
      <c r="DF932" s="85"/>
      <c r="DG932" s="85"/>
      <c r="DH932" s="85"/>
      <c r="DI932" s="85"/>
      <c r="DJ932" s="85"/>
      <c r="DK932" s="85"/>
      <c r="DL932" s="85"/>
      <c r="DM932" s="85"/>
      <c r="DN932" s="85"/>
      <c r="DO932" s="85"/>
      <c r="DP932" s="85"/>
      <c r="DQ932" s="85"/>
      <c r="DR932" s="85"/>
      <c r="DS932" s="85"/>
      <c r="DT932" s="85"/>
      <c r="DU932" s="85"/>
      <c r="DV932" s="85"/>
      <c r="DW932" s="85"/>
      <c r="DX932" s="85"/>
      <c r="DY932" s="85"/>
      <c r="DZ932" s="85"/>
      <c r="EA932" s="85"/>
      <c r="EB932" s="85"/>
      <c r="EC932" s="85"/>
      <c r="ED932" s="85"/>
      <c r="EE932" s="85"/>
      <c r="EF932" s="85"/>
      <c r="EG932" s="85"/>
      <c r="EH932" s="85"/>
      <c r="EI932" s="85"/>
      <c r="EJ932" s="85"/>
      <c r="EK932" s="85"/>
      <c r="EL932" s="85"/>
      <c r="EM932" s="85"/>
      <c r="EN932" s="85"/>
      <c r="EO932" s="85"/>
      <c r="EP932" s="85"/>
      <c r="EQ932" s="85"/>
      <c r="ER932" s="85"/>
      <c r="ES932" s="85"/>
      <c r="ET932" s="85"/>
      <c r="EU932" s="85"/>
      <c r="EV932" s="85"/>
      <c r="EW932" s="85"/>
      <c r="EX932" s="85"/>
      <c r="EY932" s="85"/>
      <c r="EZ932" s="85"/>
      <c r="FA932" s="85"/>
      <c r="FB932" s="85"/>
      <c r="FC932" s="85"/>
      <c r="FD932" s="85"/>
      <c r="FE932" s="85"/>
      <c r="FF932" s="85"/>
      <c r="FG932" s="85"/>
      <c r="FH932" s="85"/>
      <c r="FI932" s="85"/>
      <c r="FJ932" s="85"/>
      <c r="FK932" s="85"/>
      <c r="FL932" s="85"/>
      <c r="FM932" s="85"/>
      <c r="FN932" s="85"/>
      <c r="FO932" s="85"/>
      <c r="FP932" s="85"/>
      <c r="FQ932" s="85"/>
      <c r="FR932" s="85"/>
      <c r="FS932" s="85"/>
      <c r="FT932" s="85"/>
      <c r="FU932" s="85"/>
      <c r="FV932" s="85"/>
      <c r="FW932" s="85"/>
      <c r="FX932" s="85"/>
      <c r="FY932" s="85"/>
      <c r="FZ932" s="85"/>
      <c r="GA932" s="85"/>
      <c r="GB932" s="85"/>
      <c r="GC932" s="85"/>
      <c r="GD932" s="85"/>
      <c r="GE932" s="85"/>
      <c r="GF932" s="85"/>
      <c r="GG932" s="85"/>
      <c r="GH932" s="85"/>
      <c r="GI932" s="85"/>
      <c r="GJ932" s="85"/>
      <c r="GK932" s="85"/>
      <c r="GL932" s="85"/>
      <c r="GM932" s="85"/>
      <c r="GN932" s="85"/>
      <c r="GO932" s="85"/>
    </row>
    <row r="933" spans="1:197" s="52" customFormat="1" ht="39" customHeight="1" x14ac:dyDescent="0.3">
      <c r="A933" s="7" t="s">
        <v>18</v>
      </c>
      <c r="B933" s="7" t="s">
        <v>564</v>
      </c>
      <c r="C933" s="19" t="s">
        <v>20</v>
      </c>
      <c r="D933" s="19" t="s">
        <v>37</v>
      </c>
      <c r="E933" s="19" t="s">
        <v>38</v>
      </c>
      <c r="F933" s="19" t="s">
        <v>686</v>
      </c>
      <c r="G933" s="19">
        <v>26102</v>
      </c>
      <c r="H933" s="14" t="s">
        <v>42</v>
      </c>
      <c r="I933" s="14" t="s">
        <v>80</v>
      </c>
      <c r="J933" s="14" t="s">
        <v>572</v>
      </c>
      <c r="K933" s="16" t="s">
        <v>80</v>
      </c>
      <c r="L933" s="16" t="s">
        <v>80</v>
      </c>
      <c r="M933" s="11" t="s">
        <v>573</v>
      </c>
      <c r="N933" s="90">
        <v>216.11265</v>
      </c>
      <c r="O933" s="150">
        <v>22.673359999999999</v>
      </c>
      <c r="P933" s="14" t="s">
        <v>36</v>
      </c>
      <c r="Q933" s="90">
        <v>4899.9999140039999</v>
      </c>
      <c r="R933" s="90">
        <v>4899.9999140039999</v>
      </c>
      <c r="S933" s="85"/>
      <c r="T933" s="85"/>
      <c r="U933" s="85"/>
      <c r="V933" s="85"/>
      <c r="W933" s="85"/>
      <c r="X933" s="85"/>
      <c r="Y933" s="85"/>
      <c r="Z933" s="85"/>
      <c r="AA933" s="85"/>
      <c r="AB933" s="85"/>
      <c r="AC933" s="85"/>
      <c r="AD933" s="85"/>
      <c r="AE933" s="85"/>
      <c r="AF933" s="85"/>
      <c r="AG933" s="85"/>
      <c r="AH933" s="85"/>
      <c r="AI933" s="85"/>
      <c r="AJ933" s="85"/>
      <c r="AK933" s="85"/>
      <c r="AL933" s="85"/>
      <c r="AM933" s="85"/>
      <c r="AN933" s="85"/>
      <c r="AO933" s="85"/>
      <c r="AP933" s="85"/>
      <c r="AQ933" s="85"/>
      <c r="AR933" s="85"/>
      <c r="AS933" s="85"/>
      <c r="AT933" s="85"/>
      <c r="AU933" s="85"/>
      <c r="AV933" s="85"/>
      <c r="AW933" s="85"/>
      <c r="AX933" s="85"/>
      <c r="AY933" s="85"/>
      <c r="AZ933" s="85"/>
      <c r="BA933" s="85"/>
      <c r="BB933" s="85"/>
      <c r="BC933" s="85"/>
      <c r="BD933" s="85"/>
      <c r="BE933" s="85"/>
      <c r="BF933" s="85"/>
      <c r="BG933" s="85"/>
      <c r="BH933" s="85"/>
      <c r="BI933" s="85"/>
      <c r="BJ933" s="85"/>
      <c r="BK933" s="85"/>
      <c r="BL933" s="85"/>
      <c r="BM933" s="85"/>
      <c r="BN933" s="85"/>
      <c r="BO933" s="85"/>
      <c r="BP933" s="85"/>
      <c r="BQ933" s="85"/>
      <c r="BR933" s="85"/>
      <c r="BS933" s="85"/>
      <c r="BT933" s="85"/>
      <c r="BU933" s="85"/>
      <c r="BV933" s="85"/>
      <c r="BW933" s="85"/>
      <c r="BX933" s="85"/>
      <c r="BY933" s="85"/>
      <c r="BZ933" s="85"/>
      <c r="CA933" s="85"/>
      <c r="CB933" s="85"/>
      <c r="CC933" s="85"/>
      <c r="CD933" s="85"/>
      <c r="CE933" s="85"/>
      <c r="CF933" s="85"/>
      <c r="CG933" s="85"/>
      <c r="CH933" s="85"/>
      <c r="CI933" s="85"/>
      <c r="CJ933" s="85"/>
      <c r="CK933" s="85"/>
      <c r="CL933" s="85"/>
      <c r="CM933" s="85"/>
      <c r="CN933" s="85"/>
      <c r="CO933" s="85"/>
      <c r="CP933" s="85"/>
      <c r="CQ933" s="85"/>
      <c r="CR933" s="85"/>
      <c r="CS933" s="85"/>
      <c r="CT933" s="85"/>
      <c r="CU933" s="85"/>
      <c r="CV933" s="85"/>
      <c r="CW933" s="85"/>
      <c r="CX933" s="85"/>
      <c r="CY933" s="85"/>
      <c r="CZ933" s="85"/>
      <c r="DA933" s="85"/>
      <c r="DB933" s="85"/>
      <c r="DC933" s="85"/>
      <c r="DD933" s="85"/>
      <c r="DE933" s="85"/>
      <c r="DF933" s="85"/>
      <c r="DG933" s="85"/>
      <c r="DH933" s="85"/>
      <c r="DI933" s="85"/>
      <c r="DJ933" s="85"/>
      <c r="DK933" s="85"/>
      <c r="DL933" s="85"/>
      <c r="DM933" s="85"/>
      <c r="DN933" s="85"/>
      <c r="DO933" s="85"/>
      <c r="DP933" s="85"/>
      <c r="DQ933" s="85"/>
      <c r="DR933" s="85"/>
      <c r="DS933" s="85"/>
      <c r="DT933" s="85"/>
      <c r="DU933" s="85"/>
      <c r="DV933" s="85"/>
      <c r="DW933" s="85"/>
      <c r="DX933" s="85"/>
      <c r="DY933" s="85"/>
      <c r="DZ933" s="85"/>
      <c r="EA933" s="85"/>
      <c r="EB933" s="85"/>
      <c r="EC933" s="85"/>
      <c r="ED933" s="85"/>
      <c r="EE933" s="85"/>
      <c r="EF933" s="85"/>
      <c r="EG933" s="85"/>
      <c r="EH933" s="85"/>
      <c r="EI933" s="85"/>
      <c r="EJ933" s="85"/>
      <c r="EK933" s="85"/>
      <c r="EL933" s="85"/>
      <c r="EM933" s="85"/>
      <c r="EN933" s="85"/>
      <c r="EO933" s="85"/>
      <c r="EP933" s="85"/>
      <c r="EQ933" s="85"/>
      <c r="ER933" s="85"/>
      <c r="ES933" s="85"/>
      <c r="ET933" s="85"/>
      <c r="EU933" s="85"/>
      <c r="EV933" s="85"/>
      <c r="EW933" s="85"/>
      <c r="EX933" s="85"/>
      <c r="EY933" s="85"/>
      <c r="EZ933" s="85"/>
      <c r="FA933" s="85"/>
      <c r="FB933" s="85"/>
      <c r="FC933" s="85"/>
      <c r="FD933" s="85"/>
      <c r="FE933" s="85"/>
      <c r="FF933" s="85"/>
      <c r="FG933" s="85"/>
      <c r="FH933" s="85"/>
      <c r="FI933" s="85"/>
      <c r="FJ933" s="85"/>
      <c r="FK933" s="85"/>
      <c r="FL933" s="85"/>
      <c r="FM933" s="85"/>
      <c r="FN933" s="85"/>
      <c r="FO933" s="85"/>
      <c r="FP933" s="85"/>
      <c r="FQ933" s="85"/>
      <c r="FR933" s="85"/>
      <c r="FS933" s="85"/>
      <c r="FT933" s="85"/>
      <c r="FU933" s="85"/>
      <c r="FV933" s="85"/>
      <c r="FW933" s="85"/>
      <c r="FX933" s="85"/>
      <c r="FY933" s="85"/>
      <c r="FZ933" s="85"/>
      <c r="GA933" s="85"/>
      <c r="GB933" s="85"/>
      <c r="GC933" s="85"/>
      <c r="GD933" s="85"/>
      <c r="GE933" s="85"/>
      <c r="GF933" s="85"/>
      <c r="GG933" s="85"/>
      <c r="GH933" s="85"/>
      <c r="GI933" s="85"/>
      <c r="GJ933" s="85"/>
      <c r="GK933" s="85"/>
      <c r="GL933" s="85"/>
      <c r="GM933" s="85"/>
      <c r="GN933" s="85"/>
      <c r="GO933" s="85"/>
    </row>
    <row r="934" spans="1:197" s="52" customFormat="1" ht="39" customHeight="1" x14ac:dyDescent="0.3">
      <c r="A934" s="7" t="s">
        <v>18</v>
      </c>
      <c r="B934" s="7" t="s">
        <v>564</v>
      </c>
      <c r="C934" s="19" t="s">
        <v>20</v>
      </c>
      <c r="D934" s="19" t="s">
        <v>37</v>
      </c>
      <c r="E934" s="19" t="s">
        <v>40</v>
      </c>
      <c r="F934" s="19" t="s">
        <v>41</v>
      </c>
      <c r="G934" s="19">
        <v>26102</v>
      </c>
      <c r="H934" s="14" t="s">
        <v>42</v>
      </c>
      <c r="I934" s="14" t="s">
        <v>80</v>
      </c>
      <c r="J934" s="14" t="s">
        <v>572</v>
      </c>
      <c r="K934" s="16" t="s">
        <v>80</v>
      </c>
      <c r="L934" s="16" t="s">
        <v>80</v>
      </c>
      <c r="M934" s="11" t="s">
        <v>573</v>
      </c>
      <c r="N934" s="90">
        <v>637.00300000000004</v>
      </c>
      <c r="O934" s="150">
        <v>22.673359999999999</v>
      </c>
      <c r="P934" s="14" t="s">
        <v>36</v>
      </c>
      <c r="Q934" s="90">
        <v>14442.998340080001</v>
      </c>
      <c r="R934" s="90">
        <v>14442.998340080001</v>
      </c>
      <c r="S934" s="85"/>
      <c r="T934" s="85"/>
      <c r="U934" s="85"/>
      <c r="V934" s="85"/>
      <c r="W934" s="85"/>
      <c r="X934" s="85"/>
      <c r="Y934" s="85"/>
      <c r="Z934" s="85"/>
      <c r="AA934" s="85"/>
      <c r="AB934" s="85"/>
      <c r="AC934" s="85"/>
      <c r="AD934" s="85"/>
      <c r="AE934" s="85"/>
      <c r="AF934" s="85"/>
      <c r="AG934" s="85"/>
      <c r="AH934" s="85"/>
      <c r="AI934" s="85"/>
      <c r="AJ934" s="85"/>
      <c r="AK934" s="85"/>
      <c r="AL934" s="85"/>
      <c r="AM934" s="85"/>
      <c r="AN934" s="85"/>
      <c r="AO934" s="85"/>
      <c r="AP934" s="85"/>
      <c r="AQ934" s="85"/>
      <c r="AR934" s="85"/>
      <c r="AS934" s="85"/>
      <c r="AT934" s="85"/>
      <c r="AU934" s="85"/>
      <c r="AV934" s="85"/>
      <c r="AW934" s="85"/>
      <c r="AX934" s="85"/>
      <c r="AY934" s="85"/>
      <c r="AZ934" s="85"/>
      <c r="BA934" s="85"/>
      <c r="BB934" s="85"/>
      <c r="BC934" s="85"/>
      <c r="BD934" s="85"/>
      <c r="BE934" s="85"/>
      <c r="BF934" s="85"/>
      <c r="BG934" s="85"/>
      <c r="BH934" s="85"/>
      <c r="BI934" s="85"/>
      <c r="BJ934" s="85"/>
      <c r="BK934" s="85"/>
      <c r="BL934" s="85"/>
      <c r="BM934" s="85"/>
      <c r="BN934" s="85"/>
      <c r="BO934" s="85"/>
      <c r="BP934" s="85"/>
      <c r="BQ934" s="85"/>
      <c r="BR934" s="85"/>
      <c r="BS934" s="85"/>
      <c r="BT934" s="85"/>
      <c r="BU934" s="85"/>
      <c r="BV934" s="85"/>
      <c r="BW934" s="85"/>
      <c r="BX934" s="85"/>
      <c r="BY934" s="85"/>
      <c r="BZ934" s="85"/>
      <c r="CA934" s="85"/>
      <c r="CB934" s="85"/>
      <c r="CC934" s="85"/>
      <c r="CD934" s="85"/>
      <c r="CE934" s="85"/>
      <c r="CF934" s="85"/>
      <c r="CG934" s="85"/>
      <c r="CH934" s="85"/>
      <c r="CI934" s="85"/>
      <c r="CJ934" s="85"/>
      <c r="CK934" s="85"/>
      <c r="CL934" s="85"/>
      <c r="CM934" s="85"/>
      <c r="CN934" s="85"/>
      <c r="CO934" s="85"/>
      <c r="CP934" s="85"/>
      <c r="CQ934" s="85"/>
      <c r="CR934" s="85"/>
      <c r="CS934" s="85"/>
      <c r="CT934" s="85"/>
      <c r="CU934" s="85"/>
      <c r="CV934" s="85"/>
      <c r="CW934" s="85"/>
      <c r="CX934" s="85"/>
      <c r="CY934" s="85"/>
      <c r="CZ934" s="85"/>
      <c r="DA934" s="85"/>
      <c r="DB934" s="85"/>
      <c r="DC934" s="85"/>
      <c r="DD934" s="85"/>
      <c r="DE934" s="85"/>
      <c r="DF934" s="85"/>
      <c r="DG934" s="85"/>
      <c r="DH934" s="85"/>
      <c r="DI934" s="85"/>
      <c r="DJ934" s="85"/>
      <c r="DK934" s="85"/>
      <c r="DL934" s="85"/>
      <c r="DM934" s="85"/>
      <c r="DN934" s="85"/>
      <c r="DO934" s="85"/>
      <c r="DP934" s="85"/>
      <c r="DQ934" s="85"/>
      <c r="DR934" s="85"/>
      <c r="DS934" s="85"/>
      <c r="DT934" s="85"/>
      <c r="DU934" s="85"/>
      <c r="DV934" s="85"/>
      <c r="DW934" s="85"/>
      <c r="DX934" s="85"/>
      <c r="DY934" s="85"/>
      <c r="DZ934" s="85"/>
      <c r="EA934" s="85"/>
      <c r="EB934" s="85"/>
      <c r="EC934" s="85"/>
      <c r="ED934" s="85"/>
      <c r="EE934" s="85"/>
      <c r="EF934" s="85"/>
      <c r="EG934" s="85"/>
      <c r="EH934" s="85"/>
      <c r="EI934" s="85"/>
      <c r="EJ934" s="85"/>
      <c r="EK934" s="85"/>
      <c r="EL934" s="85"/>
      <c r="EM934" s="85"/>
      <c r="EN934" s="85"/>
      <c r="EO934" s="85"/>
      <c r="EP934" s="85"/>
      <c r="EQ934" s="85"/>
      <c r="ER934" s="85"/>
      <c r="ES934" s="85"/>
      <c r="ET934" s="85"/>
      <c r="EU934" s="85"/>
      <c r="EV934" s="85"/>
      <c r="EW934" s="85"/>
      <c r="EX934" s="85"/>
      <c r="EY934" s="85"/>
      <c r="EZ934" s="85"/>
      <c r="FA934" s="85"/>
      <c r="FB934" s="85"/>
      <c r="FC934" s="85"/>
      <c r="FD934" s="85"/>
      <c r="FE934" s="85"/>
      <c r="FF934" s="85"/>
      <c r="FG934" s="85"/>
      <c r="FH934" s="85"/>
      <c r="FI934" s="85"/>
      <c r="FJ934" s="85"/>
      <c r="FK934" s="85"/>
      <c r="FL934" s="85"/>
      <c r="FM934" s="85"/>
      <c r="FN934" s="85"/>
      <c r="FO934" s="85"/>
      <c r="FP934" s="85"/>
      <c r="FQ934" s="85"/>
      <c r="FR934" s="85"/>
      <c r="FS934" s="85"/>
      <c r="FT934" s="85"/>
      <c r="FU934" s="85"/>
      <c r="FV934" s="85"/>
      <c r="FW934" s="85"/>
      <c r="FX934" s="85"/>
      <c r="FY934" s="85"/>
      <c r="FZ934" s="85"/>
      <c r="GA934" s="85"/>
      <c r="GB934" s="85"/>
      <c r="GC934" s="85"/>
      <c r="GD934" s="85"/>
      <c r="GE934" s="85"/>
      <c r="GF934" s="85"/>
      <c r="GG934" s="85"/>
      <c r="GH934" s="85"/>
      <c r="GI934" s="85"/>
      <c r="GJ934" s="85"/>
      <c r="GK934" s="85"/>
      <c r="GL934" s="85"/>
      <c r="GM934" s="85"/>
      <c r="GN934" s="85"/>
      <c r="GO934" s="85"/>
    </row>
    <row r="935" spans="1:197" s="52" customFormat="1" ht="39" customHeight="1" x14ac:dyDescent="0.3">
      <c r="A935" s="7" t="s">
        <v>18</v>
      </c>
      <c r="B935" s="7" t="s">
        <v>564</v>
      </c>
      <c r="C935" s="19" t="s">
        <v>20</v>
      </c>
      <c r="D935" s="19" t="s">
        <v>21</v>
      </c>
      <c r="E935" s="19" t="s">
        <v>20</v>
      </c>
      <c r="F935" s="19" t="s">
        <v>22</v>
      </c>
      <c r="G935" s="19">
        <v>22301</v>
      </c>
      <c r="H935" s="14" t="s">
        <v>1230</v>
      </c>
      <c r="I935" s="14" t="s">
        <v>648</v>
      </c>
      <c r="J935" s="14" t="s">
        <v>649</v>
      </c>
      <c r="K935" s="16" t="s">
        <v>80</v>
      </c>
      <c r="L935" s="16" t="s">
        <v>80</v>
      </c>
      <c r="M935" s="11" t="s">
        <v>104</v>
      </c>
      <c r="N935" s="90">
        <v>1</v>
      </c>
      <c r="O935" s="150">
        <v>817.37</v>
      </c>
      <c r="P935" s="11" t="s">
        <v>36</v>
      </c>
      <c r="Q935" s="90">
        <v>817.37</v>
      </c>
      <c r="R935" s="90">
        <v>817.37</v>
      </c>
      <c r="S935" s="85"/>
      <c r="T935" s="85"/>
      <c r="U935" s="85"/>
      <c r="V935" s="85"/>
      <c r="W935" s="85"/>
      <c r="X935" s="85"/>
      <c r="Y935" s="85"/>
      <c r="Z935" s="85"/>
      <c r="AA935" s="85"/>
      <c r="AB935" s="85"/>
      <c r="AC935" s="85"/>
      <c r="AD935" s="85"/>
      <c r="AE935" s="85"/>
      <c r="AF935" s="85"/>
      <c r="AG935" s="85"/>
      <c r="AH935" s="85"/>
      <c r="AI935" s="85"/>
      <c r="AJ935" s="85"/>
      <c r="AK935" s="85"/>
      <c r="AL935" s="85"/>
      <c r="AM935" s="85"/>
      <c r="AN935" s="85"/>
      <c r="AO935" s="85"/>
      <c r="AP935" s="85"/>
      <c r="AQ935" s="85"/>
      <c r="AR935" s="85"/>
      <c r="AS935" s="85"/>
      <c r="AT935" s="85"/>
      <c r="AU935" s="85"/>
      <c r="AV935" s="85"/>
      <c r="AW935" s="85"/>
      <c r="AX935" s="85"/>
      <c r="AY935" s="85"/>
      <c r="AZ935" s="85"/>
      <c r="BA935" s="85"/>
      <c r="BB935" s="85"/>
      <c r="BC935" s="85"/>
      <c r="BD935" s="85"/>
      <c r="BE935" s="85"/>
      <c r="BF935" s="85"/>
      <c r="BG935" s="85"/>
      <c r="BH935" s="85"/>
      <c r="BI935" s="85"/>
      <c r="BJ935" s="85"/>
      <c r="BK935" s="85"/>
      <c r="BL935" s="85"/>
      <c r="BM935" s="85"/>
      <c r="BN935" s="85"/>
      <c r="BO935" s="85"/>
      <c r="BP935" s="85"/>
      <c r="BQ935" s="85"/>
      <c r="BR935" s="85"/>
      <c r="BS935" s="85"/>
      <c r="BT935" s="85"/>
      <c r="BU935" s="85"/>
      <c r="BV935" s="85"/>
      <c r="BW935" s="85"/>
      <c r="BX935" s="85"/>
      <c r="BY935" s="85"/>
      <c r="BZ935" s="85"/>
      <c r="CA935" s="85"/>
      <c r="CB935" s="85"/>
      <c r="CC935" s="85"/>
      <c r="CD935" s="85"/>
      <c r="CE935" s="85"/>
      <c r="CF935" s="85"/>
      <c r="CG935" s="85"/>
      <c r="CH935" s="85"/>
      <c r="CI935" s="85"/>
      <c r="CJ935" s="85"/>
      <c r="CK935" s="85"/>
      <c r="CL935" s="85"/>
      <c r="CM935" s="85"/>
      <c r="CN935" s="85"/>
      <c r="CO935" s="85"/>
      <c r="CP935" s="85"/>
      <c r="CQ935" s="85"/>
      <c r="CR935" s="85"/>
      <c r="CS935" s="85"/>
      <c r="CT935" s="85"/>
      <c r="CU935" s="85"/>
      <c r="CV935" s="85"/>
      <c r="CW935" s="85"/>
      <c r="CX935" s="85"/>
      <c r="CY935" s="85"/>
      <c r="CZ935" s="85"/>
      <c r="DA935" s="85"/>
      <c r="DB935" s="85"/>
      <c r="DC935" s="85"/>
      <c r="DD935" s="85"/>
      <c r="DE935" s="85"/>
      <c r="DF935" s="85"/>
      <c r="DG935" s="85"/>
      <c r="DH935" s="85"/>
      <c r="DI935" s="85"/>
      <c r="DJ935" s="85"/>
      <c r="DK935" s="85"/>
      <c r="DL935" s="85"/>
      <c r="DM935" s="85"/>
      <c r="DN935" s="85"/>
      <c r="DO935" s="85"/>
      <c r="DP935" s="85"/>
      <c r="DQ935" s="85"/>
      <c r="DR935" s="85"/>
      <c r="DS935" s="85"/>
      <c r="DT935" s="85"/>
      <c r="DU935" s="85"/>
      <c r="DV935" s="85"/>
      <c r="DW935" s="85"/>
      <c r="DX935" s="85"/>
      <c r="DY935" s="85"/>
      <c r="DZ935" s="85"/>
      <c r="EA935" s="85"/>
      <c r="EB935" s="85"/>
      <c r="EC935" s="85"/>
      <c r="ED935" s="85"/>
      <c r="EE935" s="85"/>
      <c r="EF935" s="85"/>
      <c r="EG935" s="85"/>
      <c r="EH935" s="85"/>
      <c r="EI935" s="85"/>
      <c r="EJ935" s="85"/>
      <c r="EK935" s="85"/>
      <c r="EL935" s="85"/>
      <c r="EM935" s="85"/>
      <c r="EN935" s="85"/>
      <c r="EO935" s="85"/>
      <c r="EP935" s="85"/>
      <c r="EQ935" s="85"/>
      <c r="ER935" s="85"/>
      <c r="ES935" s="85"/>
      <c r="ET935" s="85"/>
      <c r="EU935" s="85"/>
      <c r="EV935" s="85"/>
      <c r="EW935" s="85"/>
      <c r="EX935" s="85"/>
      <c r="EY935" s="85"/>
      <c r="EZ935" s="85"/>
      <c r="FA935" s="85"/>
      <c r="FB935" s="85"/>
      <c r="FC935" s="85"/>
      <c r="FD935" s="85"/>
      <c r="FE935" s="85"/>
      <c r="FF935" s="85"/>
      <c r="FG935" s="85"/>
      <c r="FH935" s="85"/>
      <c r="FI935" s="85"/>
      <c r="FJ935" s="85"/>
      <c r="FK935" s="85"/>
      <c r="FL935" s="85"/>
      <c r="FM935" s="85"/>
      <c r="FN935" s="85"/>
      <c r="FO935" s="85"/>
      <c r="FP935" s="85"/>
      <c r="FQ935" s="85"/>
      <c r="FR935" s="85"/>
      <c r="FS935" s="85"/>
      <c r="FT935" s="85"/>
      <c r="FU935" s="85"/>
      <c r="FV935" s="85"/>
      <c r="FW935" s="85"/>
      <c r="FX935" s="85"/>
      <c r="FY935" s="85"/>
      <c r="FZ935" s="85"/>
      <c r="GA935" s="85"/>
      <c r="GB935" s="85"/>
      <c r="GC935" s="85"/>
      <c r="GD935" s="85"/>
      <c r="GE935" s="85"/>
      <c r="GF935" s="85"/>
      <c r="GG935" s="85"/>
      <c r="GH935" s="85"/>
      <c r="GI935" s="85"/>
      <c r="GJ935" s="85"/>
      <c r="GK935" s="85"/>
      <c r="GL935" s="85"/>
      <c r="GM935" s="85"/>
      <c r="GN935" s="85"/>
      <c r="GO935" s="85"/>
    </row>
    <row r="936" spans="1:197" s="52" customFormat="1" ht="39" customHeight="1" x14ac:dyDescent="0.3">
      <c r="A936" s="7" t="s">
        <v>18</v>
      </c>
      <c r="B936" s="7" t="s">
        <v>564</v>
      </c>
      <c r="C936" s="19" t="s">
        <v>20</v>
      </c>
      <c r="D936" s="19" t="s">
        <v>21</v>
      </c>
      <c r="E936" s="19" t="s">
        <v>20</v>
      </c>
      <c r="F936" s="19" t="s">
        <v>22</v>
      </c>
      <c r="G936" s="19">
        <v>29301</v>
      </c>
      <c r="H936" s="14" t="s">
        <v>56</v>
      </c>
      <c r="I936" s="14" t="s">
        <v>1231</v>
      </c>
      <c r="J936" s="14" t="s">
        <v>1232</v>
      </c>
      <c r="K936" s="16" t="s">
        <v>80</v>
      </c>
      <c r="L936" s="16" t="s">
        <v>80</v>
      </c>
      <c r="M936" s="11" t="s">
        <v>104</v>
      </c>
      <c r="N936" s="90">
        <v>2</v>
      </c>
      <c r="O936" s="150">
        <v>510.47800000000001</v>
      </c>
      <c r="P936" s="11" t="s">
        <v>36</v>
      </c>
      <c r="Q936" s="90">
        <v>1020.956</v>
      </c>
      <c r="R936" s="90">
        <v>1020.956</v>
      </c>
      <c r="S936" s="85"/>
      <c r="T936" s="85"/>
      <c r="U936" s="85"/>
      <c r="V936" s="85"/>
      <c r="W936" s="85"/>
      <c r="X936" s="85"/>
      <c r="Y936" s="85"/>
      <c r="Z936" s="85"/>
      <c r="AA936" s="85"/>
      <c r="AB936" s="85"/>
      <c r="AC936" s="85"/>
      <c r="AD936" s="85"/>
      <c r="AE936" s="85"/>
      <c r="AF936" s="85"/>
      <c r="AG936" s="85"/>
      <c r="AH936" s="85"/>
      <c r="AI936" s="85"/>
      <c r="AJ936" s="85"/>
      <c r="AK936" s="85"/>
      <c r="AL936" s="85"/>
      <c r="AM936" s="85"/>
      <c r="AN936" s="85"/>
      <c r="AO936" s="85"/>
      <c r="AP936" s="85"/>
      <c r="AQ936" s="85"/>
      <c r="AR936" s="85"/>
      <c r="AS936" s="85"/>
      <c r="AT936" s="85"/>
      <c r="AU936" s="85"/>
      <c r="AV936" s="85"/>
      <c r="AW936" s="85"/>
      <c r="AX936" s="85"/>
      <c r="AY936" s="85"/>
      <c r="AZ936" s="85"/>
      <c r="BA936" s="85"/>
      <c r="BB936" s="85"/>
      <c r="BC936" s="85"/>
      <c r="BD936" s="85"/>
      <c r="BE936" s="85"/>
      <c r="BF936" s="85"/>
      <c r="BG936" s="85"/>
      <c r="BH936" s="85"/>
      <c r="BI936" s="85"/>
      <c r="BJ936" s="85"/>
      <c r="BK936" s="85"/>
      <c r="BL936" s="85"/>
      <c r="BM936" s="85"/>
      <c r="BN936" s="85"/>
      <c r="BO936" s="85"/>
      <c r="BP936" s="85"/>
      <c r="BQ936" s="85"/>
      <c r="BR936" s="85"/>
      <c r="BS936" s="85"/>
      <c r="BT936" s="85"/>
      <c r="BU936" s="85"/>
      <c r="BV936" s="85"/>
      <c r="BW936" s="85"/>
      <c r="BX936" s="85"/>
      <c r="BY936" s="85"/>
      <c r="BZ936" s="85"/>
      <c r="CA936" s="85"/>
      <c r="CB936" s="85"/>
      <c r="CC936" s="85"/>
      <c r="CD936" s="85"/>
      <c r="CE936" s="85"/>
      <c r="CF936" s="85"/>
      <c r="CG936" s="85"/>
      <c r="CH936" s="85"/>
      <c r="CI936" s="85"/>
      <c r="CJ936" s="85"/>
      <c r="CK936" s="85"/>
      <c r="CL936" s="85"/>
      <c r="CM936" s="85"/>
      <c r="CN936" s="85"/>
      <c r="CO936" s="85"/>
      <c r="CP936" s="85"/>
      <c r="CQ936" s="85"/>
      <c r="CR936" s="85"/>
      <c r="CS936" s="85"/>
      <c r="CT936" s="85"/>
      <c r="CU936" s="85"/>
      <c r="CV936" s="85"/>
      <c r="CW936" s="85"/>
      <c r="CX936" s="85"/>
      <c r="CY936" s="85"/>
      <c r="CZ936" s="85"/>
      <c r="DA936" s="85"/>
      <c r="DB936" s="85"/>
      <c r="DC936" s="85"/>
      <c r="DD936" s="85"/>
      <c r="DE936" s="85"/>
      <c r="DF936" s="85"/>
      <c r="DG936" s="85"/>
      <c r="DH936" s="85"/>
      <c r="DI936" s="85"/>
      <c r="DJ936" s="85"/>
      <c r="DK936" s="85"/>
      <c r="DL936" s="85"/>
      <c r="DM936" s="85"/>
      <c r="DN936" s="85"/>
      <c r="DO936" s="85"/>
      <c r="DP936" s="85"/>
      <c r="DQ936" s="85"/>
      <c r="DR936" s="85"/>
      <c r="DS936" s="85"/>
      <c r="DT936" s="85"/>
      <c r="DU936" s="85"/>
      <c r="DV936" s="85"/>
      <c r="DW936" s="85"/>
      <c r="DX936" s="85"/>
      <c r="DY936" s="85"/>
      <c r="DZ936" s="85"/>
      <c r="EA936" s="85"/>
      <c r="EB936" s="85"/>
      <c r="EC936" s="85"/>
      <c r="ED936" s="85"/>
      <c r="EE936" s="85"/>
      <c r="EF936" s="85"/>
      <c r="EG936" s="85"/>
      <c r="EH936" s="85"/>
      <c r="EI936" s="85"/>
      <c r="EJ936" s="85"/>
      <c r="EK936" s="85"/>
      <c r="EL936" s="85"/>
      <c r="EM936" s="85"/>
      <c r="EN936" s="85"/>
      <c r="EO936" s="85"/>
      <c r="EP936" s="85"/>
      <c r="EQ936" s="85"/>
      <c r="ER936" s="85"/>
      <c r="ES936" s="85"/>
      <c r="ET936" s="85"/>
      <c r="EU936" s="85"/>
      <c r="EV936" s="85"/>
      <c r="EW936" s="85"/>
      <c r="EX936" s="85"/>
      <c r="EY936" s="85"/>
      <c r="EZ936" s="85"/>
      <c r="FA936" s="85"/>
      <c r="FB936" s="85"/>
      <c r="FC936" s="85"/>
      <c r="FD936" s="85"/>
      <c r="FE936" s="85"/>
      <c r="FF936" s="85"/>
      <c r="FG936" s="85"/>
      <c r="FH936" s="85"/>
      <c r="FI936" s="85"/>
      <c r="FJ936" s="85"/>
      <c r="FK936" s="85"/>
      <c r="FL936" s="85"/>
      <c r="FM936" s="85"/>
      <c r="FN936" s="85"/>
      <c r="FO936" s="85"/>
      <c r="FP936" s="85"/>
      <c r="FQ936" s="85"/>
      <c r="FR936" s="85"/>
      <c r="FS936" s="85"/>
      <c r="FT936" s="85"/>
      <c r="FU936" s="85"/>
      <c r="FV936" s="85"/>
      <c r="FW936" s="85"/>
      <c r="FX936" s="85"/>
      <c r="FY936" s="85"/>
      <c r="FZ936" s="85"/>
      <c r="GA936" s="85"/>
      <c r="GB936" s="85"/>
      <c r="GC936" s="85"/>
      <c r="GD936" s="85"/>
      <c r="GE936" s="85"/>
      <c r="GF936" s="85"/>
      <c r="GG936" s="85"/>
      <c r="GH936" s="85"/>
      <c r="GI936" s="85"/>
      <c r="GJ936" s="85"/>
      <c r="GK936" s="85"/>
      <c r="GL936" s="85"/>
      <c r="GM936" s="85"/>
      <c r="GN936" s="85"/>
      <c r="GO936" s="85"/>
    </row>
    <row r="937" spans="1:197" s="52" customFormat="1" ht="39" customHeight="1" x14ac:dyDescent="0.3">
      <c r="A937" s="7" t="s">
        <v>18</v>
      </c>
      <c r="B937" s="7" t="s">
        <v>564</v>
      </c>
      <c r="C937" s="19" t="s">
        <v>20</v>
      </c>
      <c r="D937" s="19" t="s">
        <v>21</v>
      </c>
      <c r="E937" s="19" t="s">
        <v>20</v>
      </c>
      <c r="F937" s="19" t="s">
        <v>22</v>
      </c>
      <c r="G937" s="19">
        <v>29301</v>
      </c>
      <c r="H937" s="14" t="s">
        <v>56</v>
      </c>
      <c r="I937" s="14" t="s">
        <v>1233</v>
      </c>
      <c r="J937" s="14" t="s">
        <v>1234</v>
      </c>
      <c r="K937" s="16" t="s">
        <v>80</v>
      </c>
      <c r="L937" s="16" t="s">
        <v>80</v>
      </c>
      <c r="M937" s="11" t="s">
        <v>104</v>
      </c>
      <c r="N937" s="90">
        <v>2</v>
      </c>
      <c r="O937" s="150">
        <v>2044.9849999999999</v>
      </c>
      <c r="P937" s="14" t="s">
        <v>36</v>
      </c>
      <c r="Q937" s="90">
        <v>4089.97</v>
      </c>
      <c r="R937" s="90">
        <v>4089.97</v>
      </c>
      <c r="S937" s="85"/>
      <c r="T937" s="85"/>
      <c r="U937" s="85"/>
      <c r="V937" s="85"/>
      <c r="W937" s="85"/>
      <c r="X937" s="85"/>
      <c r="Y937" s="85"/>
      <c r="Z937" s="85"/>
      <c r="AA937" s="85"/>
      <c r="AB937" s="85"/>
      <c r="AC937" s="85"/>
      <c r="AD937" s="85"/>
      <c r="AE937" s="85"/>
      <c r="AF937" s="85"/>
      <c r="AG937" s="85"/>
      <c r="AH937" s="85"/>
      <c r="AI937" s="85"/>
      <c r="AJ937" s="85"/>
      <c r="AK937" s="85"/>
      <c r="AL937" s="85"/>
      <c r="AM937" s="85"/>
      <c r="AN937" s="85"/>
      <c r="AO937" s="85"/>
      <c r="AP937" s="85"/>
      <c r="AQ937" s="85"/>
      <c r="AR937" s="85"/>
      <c r="AS937" s="85"/>
      <c r="AT937" s="85"/>
      <c r="AU937" s="85"/>
      <c r="AV937" s="85"/>
      <c r="AW937" s="85"/>
      <c r="AX937" s="85"/>
      <c r="AY937" s="85"/>
      <c r="AZ937" s="85"/>
      <c r="BA937" s="85"/>
      <c r="BB937" s="85"/>
      <c r="BC937" s="85"/>
      <c r="BD937" s="85"/>
      <c r="BE937" s="85"/>
      <c r="BF937" s="85"/>
      <c r="BG937" s="85"/>
      <c r="BH937" s="85"/>
      <c r="BI937" s="85"/>
      <c r="BJ937" s="85"/>
      <c r="BK937" s="85"/>
      <c r="BL937" s="85"/>
      <c r="BM937" s="85"/>
      <c r="BN937" s="85"/>
      <c r="BO937" s="85"/>
      <c r="BP937" s="85"/>
      <c r="BQ937" s="85"/>
      <c r="BR937" s="85"/>
      <c r="BS937" s="85"/>
      <c r="BT937" s="85"/>
      <c r="BU937" s="85"/>
      <c r="BV937" s="85"/>
      <c r="BW937" s="85"/>
      <c r="BX937" s="85"/>
      <c r="BY937" s="85"/>
      <c r="BZ937" s="85"/>
      <c r="CA937" s="85"/>
      <c r="CB937" s="85"/>
      <c r="CC937" s="85"/>
      <c r="CD937" s="85"/>
      <c r="CE937" s="85"/>
      <c r="CF937" s="85"/>
      <c r="CG937" s="85"/>
      <c r="CH937" s="85"/>
      <c r="CI937" s="85"/>
      <c r="CJ937" s="85"/>
      <c r="CK937" s="85"/>
      <c r="CL937" s="85"/>
      <c r="CM937" s="85"/>
      <c r="CN937" s="85"/>
      <c r="CO937" s="85"/>
      <c r="CP937" s="85"/>
      <c r="CQ937" s="85"/>
      <c r="CR937" s="85"/>
      <c r="CS937" s="85"/>
      <c r="CT937" s="85"/>
      <c r="CU937" s="85"/>
      <c r="CV937" s="85"/>
      <c r="CW937" s="85"/>
      <c r="CX937" s="85"/>
      <c r="CY937" s="85"/>
      <c r="CZ937" s="85"/>
      <c r="DA937" s="85"/>
      <c r="DB937" s="85"/>
      <c r="DC937" s="85"/>
      <c r="DD937" s="85"/>
      <c r="DE937" s="85"/>
      <c r="DF937" s="85"/>
      <c r="DG937" s="85"/>
      <c r="DH937" s="85"/>
      <c r="DI937" s="85"/>
      <c r="DJ937" s="85"/>
      <c r="DK937" s="85"/>
      <c r="DL937" s="85"/>
      <c r="DM937" s="85"/>
      <c r="DN937" s="85"/>
      <c r="DO937" s="85"/>
      <c r="DP937" s="85"/>
      <c r="DQ937" s="85"/>
      <c r="DR937" s="85"/>
      <c r="DS937" s="85"/>
      <c r="DT937" s="85"/>
      <c r="DU937" s="85"/>
      <c r="DV937" s="85"/>
      <c r="DW937" s="85"/>
      <c r="DX937" s="85"/>
      <c r="DY937" s="85"/>
      <c r="DZ937" s="85"/>
      <c r="EA937" s="85"/>
      <c r="EB937" s="85"/>
      <c r="EC937" s="85"/>
      <c r="ED937" s="85"/>
      <c r="EE937" s="85"/>
      <c r="EF937" s="85"/>
      <c r="EG937" s="85"/>
      <c r="EH937" s="85"/>
      <c r="EI937" s="85"/>
      <c r="EJ937" s="85"/>
      <c r="EK937" s="85"/>
      <c r="EL937" s="85"/>
      <c r="EM937" s="85"/>
      <c r="EN937" s="85"/>
      <c r="EO937" s="85"/>
      <c r="EP937" s="85"/>
      <c r="EQ937" s="85"/>
      <c r="ER937" s="85"/>
      <c r="ES937" s="85"/>
      <c r="ET937" s="85"/>
      <c r="EU937" s="85"/>
      <c r="EV937" s="85"/>
      <c r="EW937" s="85"/>
      <c r="EX937" s="85"/>
      <c r="EY937" s="85"/>
      <c r="EZ937" s="85"/>
      <c r="FA937" s="85"/>
      <c r="FB937" s="85"/>
      <c r="FC937" s="85"/>
      <c r="FD937" s="85"/>
      <c r="FE937" s="85"/>
      <c r="FF937" s="85"/>
      <c r="FG937" s="85"/>
      <c r="FH937" s="85"/>
      <c r="FI937" s="85"/>
      <c r="FJ937" s="85"/>
      <c r="FK937" s="85"/>
      <c r="FL937" s="85"/>
      <c r="FM937" s="85"/>
      <c r="FN937" s="85"/>
      <c r="FO937" s="85"/>
      <c r="FP937" s="85"/>
      <c r="FQ937" s="85"/>
      <c r="FR937" s="85"/>
      <c r="FS937" s="85"/>
      <c r="FT937" s="85"/>
      <c r="FU937" s="85"/>
      <c r="FV937" s="85"/>
      <c r="FW937" s="85"/>
      <c r="FX937" s="85"/>
      <c r="FY937" s="85"/>
      <c r="FZ937" s="85"/>
      <c r="GA937" s="85"/>
      <c r="GB937" s="85"/>
      <c r="GC937" s="85"/>
      <c r="GD937" s="85"/>
      <c r="GE937" s="85"/>
      <c r="GF937" s="85"/>
      <c r="GG937" s="85"/>
      <c r="GH937" s="85"/>
      <c r="GI937" s="85"/>
      <c r="GJ937" s="85"/>
      <c r="GK937" s="85"/>
      <c r="GL937" s="85"/>
      <c r="GM937" s="85"/>
      <c r="GN937" s="85"/>
      <c r="GO937" s="85"/>
    </row>
    <row r="938" spans="1:197" s="52" customFormat="1" ht="39" customHeight="1" x14ac:dyDescent="0.3">
      <c r="A938" s="7" t="s">
        <v>18</v>
      </c>
      <c r="B938" s="7" t="s">
        <v>564</v>
      </c>
      <c r="C938" s="19" t="s">
        <v>20</v>
      </c>
      <c r="D938" s="19" t="s">
        <v>21</v>
      </c>
      <c r="E938" s="19" t="s">
        <v>20</v>
      </c>
      <c r="F938" s="19" t="s">
        <v>47</v>
      </c>
      <c r="G938" s="19">
        <v>29401</v>
      </c>
      <c r="H938" s="14" t="s">
        <v>317</v>
      </c>
      <c r="I938" s="14" t="s">
        <v>604</v>
      </c>
      <c r="J938" s="14" t="s">
        <v>605</v>
      </c>
      <c r="K938" s="16" t="s">
        <v>80</v>
      </c>
      <c r="L938" s="16" t="s">
        <v>80</v>
      </c>
      <c r="M938" s="11" t="s">
        <v>455</v>
      </c>
      <c r="N938" s="90">
        <v>1</v>
      </c>
      <c r="O938" s="150">
        <v>439</v>
      </c>
      <c r="P938" s="14" t="s">
        <v>36</v>
      </c>
      <c r="Q938" s="90">
        <v>439</v>
      </c>
      <c r="R938" s="90">
        <v>439</v>
      </c>
      <c r="S938" s="85"/>
      <c r="T938" s="85"/>
      <c r="U938" s="85"/>
      <c r="V938" s="85"/>
      <c r="W938" s="85"/>
      <c r="X938" s="85"/>
      <c r="Y938" s="85"/>
      <c r="Z938" s="85"/>
      <c r="AA938" s="85"/>
      <c r="AB938" s="85"/>
      <c r="AC938" s="85"/>
      <c r="AD938" s="85"/>
      <c r="AE938" s="85"/>
      <c r="AF938" s="85"/>
      <c r="AG938" s="85"/>
      <c r="AH938" s="85"/>
      <c r="AI938" s="85"/>
      <c r="AJ938" s="85"/>
      <c r="AK938" s="85"/>
      <c r="AL938" s="85"/>
      <c r="AM938" s="85"/>
      <c r="AN938" s="85"/>
      <c r="AO938" s="85"/>
      <c r="AP938" s="85"/>
      <c r="AQ938" s="85"/>
      <c r="AR938" s="85"/>
      <c r="AS938" s="85"/>
      <c r="AT938" s="85"/>
      <c r="AU938" s="85"/>
      <c r="AV938" s="85"/>
      <c r="AW938" s="85"/>
      <c r="AX938" s="85"/>
      <c r="AY938" s="85"/>
      <c r="AZ938" s="85"/>
      <c r="BA938" s="85"/>
      <c r="BB938" s="85"/>
      <c r="BC938" s="85"/>
      <c r="BD938" s="85"/>
      <c r="BE938" s="85"/>
      <c r="BF938" s="85"/>
      <c r="BG938" s="85"/>
      <c r="BH938" s="85"/>
      <c r="BI938" s="85"/>
      <c r="BJ938" s="85"/>
      <c r="BK938" s="85"/>
      <c r="BL938" s="85"/>
      <c r="BM938" s="85"/>
      <c r="BN938" s="85"/>
      <c r="BO938" s="85"/>
      <c r="BP938" s="85"/>
      <c r="BQ938" s="85"/>
      <c r="BR938" s="85"/>
      <c r="BS938" s="85"/>
      <c r="BT938" s="85"/>
      <c r="BU938" s="85"/>
      <c r="BV938" s="85"/>
      <c r="BW938" s="85"/>
      <c r="BX938" s="85"/>
      <c r="BY938" s="85"/>
      <c r="BZ938" s="85"/>
      <c r="CA938" s="85"/>
      <c r="CB938" s="85"/>
      <c r="CC938" s="85"/>
      <c r="CD938" s="85"/>
      <c r="CE938" s="85"/>
      <c r="CF938" s="85"/>
      <c r="CG938" s="85"/>
      <c r="CH938" s="85"/>
      <c r="CI938" s="85"/>
      <c r="CJ938" s="85"/>
      <c r="CK938" s="85"/>
      <c r="CL938" s="85"/>
      <c r="CM938" s="85"/>
      <c r="CN938" s="85"/>
      <c r="CO938" s="85"/>
      <c r="CP938" s="85"/>
      <c r="CQ938" s="85"/>
      <c r="CR938" s="85"/>
      <c r="CS938" s="85"/>
      <c r="CT938" s="85"/>
      <c r="CU938" s="85"/>
      <c r="CV938" s="85"/>
      <c r="CW938" s="85"/>
      <c r="CX938" s="85"/>
      <c r="CY938" s="85"/>
      <c r="CZ938" s="85"/>
      <c r="DA938" s="85"/>
      <c r="DB938" s="85"/>
      <c r="DC938" s="85"/>
      <c r="DD938" s="85"/>
      <c r="DE938" s="85"/>
      <c r="DF938" s="85"/>
      <c r="DG938" s="85"/>
      <c r="DH938" s="85"/>
      <c r="DI938" s="85"/>
      <c r="DJ938" s="85"/>
      <c r="DK938" s="85"/>
      <c r="DL938" s="85"/>
      <c r="DM938" s="85"/>
      <c r="DN938" s="85"/>
      <c r="DO938" s="85"/>
      <c r="DP938" s="85"/>
      <c r="DQ938" s="85"/>
      <c r="DR938" s="85"/>
      <c r="DS938" s="85"/>
      <c r="DT938" s="85"/>
      <c r="DU938" s="85"/>
      <c r="DV938" s="85"/>
      <c r="DW938" s="85"/>
      <c r="DX938" s="85"/>
      <c r="DY938" s="85"/>
      <c r="DZ938" s="85"/>
      <c r="EA938" s="85"/>
      <c r="EB938" s="85"/>
      <c r="EC938" s="85"/>
      <c r="ED938" s="85"/>
      <c r="EE938" s="85"/>
      <c r="EF938" s="85"/>
      <c r="EG938" s="85"/>
      <c r="EH938" s="85"/>
      <c r="EI938" s="85"/>
      <c r="EJ938" s="85"/>
      <c r="EK938" s="85"/>
      <c r="EL938" s="85"/>
      <c r="EM938" s="85"/>
      <c r="EN938" s="85"/>
      <c r="EO938" s="85"/>
      <c r="EP938" s="85"/>
      <c r="EQ938" s="85"/>
      <c r="ER938" s="85"/>
      <c r="ES938" s="85"/>
      <c r="ET938" s="85"/>
      <c r="EU938" s="85"/>
      <c r="EV938" s="85"/>
      <c r="EW938" s="85"/>
      <c r="EX938" s="85"/>
      <c r="EY938" s="85"/>
      <c r="EZ938" s="85"/>
      <c r="FA938" s="85"/>
      <c r="FB938" s="85"/>
      <c r="FC938" s="85"/>
      <c r="FD938" s="85"/>
      <c r="FE938" s="85"/>
      <c r="FF938" s="85"/>
      <c r="FG938" s="85"/>
      <c r="FH938" s="85"/>
      <c r="FI938" s="85"/>
      <c r="FJ938" s="85"/>
      <c r="FK938" s="85"/>
      <c r="FL938" s="85"/>
      <c r="FM938" s="85"/>
      <c r="FN938" s="85"/>
      <c r="FO938" s="85"/>
      <c r="FP938" s="85"/>
      <c r="FQ938" s="85"/>
      <c r="FR938" s="85"/>
      <c r="FS938" s="85"/>
      <c r="FT938" s="85"/>
      <c r="FU938" s="85"/>
      <c r="FV938" s="85"/>
      <c r="FW938" s="85"/>
      <c r="FX938" s="85"/>
      <c r="FY938" s="85"/>
      <c r="FZ938" s="85"/>
      <c r="GA938" s="85"/>
      <c r="GB938" s="85"/>
      <c r="GC938" s="85"/>
      <c r="GD938" s="85"/>
      <c r="GE938" s="85"/>
      <c r="GF938" s="85"/>
      <c r="GG938" s="85"/>
      <c r="GH938" s="85"/>
      <c r="GI938" s="85"/>
      <c r="GJ938" s="85"/>
      <c r="GK938" s="85"/>
      <c r="GL938" s="85"/>
      <c r="GM938" s="85"/>
      <c r="GN938" s="85"/>
      <c r="GO938" s="85"/>
    </row>
    <row r="939" spans="1:197" s="52" customFormat="1" ht="39" customHeight="1" x14ac:dyDescent="0.3">
      <c r="A939" s="7" t="s">
        <v>18</v>
      </c>
      <c r="B939" s="7" t="s">
        <v>564</v>
      </c>
      <c r="C939" s="19" t="s">
        <v>20</v>
      </c>
      <c r="D939" s="19" t="s">
        <v>21</v>
      </c>
      <c r="E939" s="19" t="s">
        <v>20</v>
      </c>
      <c r="F939" s="19" t="s">
        <v>47</v>
      </c>
      <c r="G939" s="19">
        <v>29401</v>
      </c>
      <c r="H939" s="14" t="s">
        <v>317</v>
      </c>
      <c r="I939" s="14" t="s">
        <v>349</v>
      </c>
      <c r="J939" s="14" t="s">
        <v>350</v>
      </c>
      <c r="K939" s="16" t="s">
        <v>80</v>
      </c>
      <c r="L939" s="16" t="s">
        <v>80</v>
      </c>
      <c r="M939" s="11" t="s">
        <v>104</v>
      </c>
      <c r="N939" s="90">
        <v>1</v>
      </c>
      <c r="O939" s="150">
        <v>799.01</v>
      </c>
      <c r="P939" s="14" t="s">
        <v>36</v>
      </c>
      <c r="Q939" s="90">
        <v>799.01</v>
      </c>
      <c r="R939" s="90">
        <v>799.01</v>
      </c>
      <c r="S939" s="85"/>
      <c r="T939" s="85"/>
      <c r="U939" s="85"/>
      <c r="V939" s="85"/>
      <c r="W939" s="85"/>
      <c r="X939" s="85"/>
      <c r="Y939" s="85"/>
      <c r="Z939" s="85"/>
      <c r="AA939" s="85"/>
      <c r="AB939" s="85"/>
      <c r="AC939" s="85"/>
      <c r="AD939" s="85"/>
      <c r="AE939" s="85"/>
      <c r="AF939" s="85"/>
      <c r="AG939" s="85"/>
      <c r="AH939" s="85"/>
      <c r="AI939" s="85"/>
      <c r="AJ939" s="85"/>
      <c r="AK939" s="85"/>
      <c r="AL939" s="85"/>
      <c r="AM939" s="85"/>
      <c r="AN939" s="85"/>
      <c r="AO939" s="85"/>
      <c r="AP939" s="85"/>
      <c r="AQ939" s="85"/>
      <c r="AR939" s="85"/>
      <c r="AS939" s="85"/>
      <c r="AT939" s="85"/>
      <c r="AU939" s="85"/>
      <c r="AV939" s="85"/>
      <c r="AW939" s="85"/>
      <c r="AX939" s="85"/>
      <c r="AY939" s="85"/>
      <c r="AZ939" s="85"/>
      <c r="BA939" s="85"/>
      <c r="BB939" s="85"/>
      <c r="BC939" s="85"/>
      <c r="BD939" s="85"/>
      <c r="BE939" s="85"/>
      <c r="BF939" s="85"/>
      <c r="BG939" s="85"/>
      <c r="BH939" s="85"/>
      <c r="BI939" s="85"/>
      <c r="BJ939" s="85"/>
      <c r="BK939" s="85"/>
      <c r="BL939" s="85"/>
      <c r="BM939" s="85"/>
      <c r="BN939" s="85"/>
      <c r="BO939" s="85"/>
      <c r="BP939" s="85"/>
      <c r="BQ939" s="85"/>
      <c r="BR939" s="85"/>
      <c r="BS939" s="85"/>
      <c r="BT939" s="85"/>
      <c r="BU939" s="85"/>
      <c r="BV939" s="85"/>
      <c r="BW939" s="85"/>
      <c r="BX939" s="85"/>
      <c r="BY939" s="85"/>
      <c r="BZ939" s="85"/>
      <c r="CA939" s="85"/>
      <c r="CB939" s="85"/>
      <c r="CC939" s="85"/>
      <c r="CD939" s="85"/>
      <c r="CE939" s="85"/>
      <c r="CF939" s="85"/>
      <c r="CG939" s="85"/>
      <c r="CH939" s="85"/>
      <c r="CI939" s="85"/>
      <c r="CJ939" s="85"/>
      <c r="CK939" s="85"/>
      <c r="CL939" s="85"/>
      <c r="CM939" s="85"/>
      <c r="CN939" s="85"/>
      <c r="CO939" s="85"/>
      <c r="CP939" s="85"/>
      <c r="CQ939" s="85"/>
      <c r="CR939" s="85"/>
      <c r="CS939" s="85"/>
      <c r="CT939" s="85"/>
      <c r="CU939" s="85"/>
      <c r="CV939" s="85"/>
      <c r="CW939" s="85"/>
      <c r="CX939" s="85"/>
      <c r="CY939" s="85"/>
      <c r="CZ939" s="85"/>
      <c r="DA939" s="85"/>
      <c r="DB939" s="85"/>
      <c r="DC939" s="85"/>
      <c r="DD939" s="85"/>
      <c r="DE939" s="85"/>
      <c r="DF939" s="85"/>
      <c r="DG939" s="85"/>
      <c r="DH939" s="85"/>
      <c r="DI939" s="85"/>
      <c r="DJ939" s="85"/>
      <c r="DK939" s="85"/>
      <c r="DL939" s="85"/>
      <c r="DM939" s="85"/>
      <c r="DN939" s="85"/>
      <c r="DO939" s="85"/>
      <c r="DP939" s="85"/>
      <c r="DQ939" s="85"/>
      <c r="DR939" s="85"/>
      <c r="DS939" s="85"/>
      <c r="DT939" s="85"/>
      <c r="DU939" s="85"/>
      <c r="DV939" s="85"/>
      <c r="DW939" s="85"/>
      <c r="DX939" s="85"/>
      <c r="DY939" s="85"/>
      <c r="DZ939" s="85"/>
      <c r="EA939" s="85"/>
      <c r="EB939" s="85"/>
      <c r="EC939" s="85"/>
      <c r="ED939" s="85"/>
      <c r="EE939" s="85"/>
      <c r="EF939" s="85"/>
      <c r="EG939" s="85"/>
      <c r="EH939" s="85"/>
      <c r="EI939" s="85"/>
      <c r="EJ939" s="85"/>
      <c r="EK939" s="85"/>
      <c r="EL939" s="85"/>
      <c r="EM939" s="85"/>
      <c r="EN939" s="85"/>
      <c r="EO939" s="85"/>
      <c r="EP939" s="85"/>
      <c r="EQ939" s="85"/>
      <c r="ER939" s="85"/>
      <c r="ES939" s="85"/>
      <c r="ET939" s="85"/>
      <c r="EU939" s="85"/>
      <c r="EV939" s="85"/>
      <c r="EW939" s="85"/>
      <c r="EX939" s="85"/>
      <c r="EY939" s="85"/>
      <c r="EZ939" s="85"/>
      <c r="FA939" s="85"/>
      <c r="FB939" s="85"/>
      <c r="FC939" s="85"/>
      <c r="FD939" s="85"/>
      <c r="FE939" s="85"/>
      <c r="FF939" s="85"/>
      <c r="FG939" s="85"/>
      <c r="FH939" s="85"/>
      <c r="FI939" s="85"/>
      <c r="FJ939" s="85"/>
      <c r="FK939" s="85"/>
      <c r="FL939" s="85"/>
      <c r="FM939" s="85"/>
      <c r="FN939" s="85"/>
      <c r="FO939" s="85"/>
      <c r="FP939" s="85"/>
      <c r="FQ939" s="85"/>
      <c r="FR939" s="85"/>
      <c r="FS939" s="85"/>
      <c r="FT939" s="85"/>
      <c r="FU939" s="85"/>
      <c r="FV939" s="85"/>
      <c r="FW939" s="85"/>
      <c r="FX939" s="85"/>
      <c r="FY939" s="85"/>
      <c r="FZ939" s="85"/>
      <c r="GA939" s="85"/>
      <c r="GB939" s="85"/>
      <c r="GC939" s="85"/>
      <c r="GD939" s="85"/>
      <c r="GE939" s="85"/>
      <c r="GF939" s="85"/>
      <c r="GG939" s="85"/>
      <c r="GH939" s="85"/>
      <c r="GI939" s="85"/>
      <c r="GJ939" s="85"/>
      <c r="GK939" s="85"/>
      <c r="GL939" s="85"/>
      <c r="GM939" s="85"/>
      <c r="GN939" s="85"/>
      <c r="GO939" s="85"/>
    </row>
    <row r="940" spans="1:197" s="52" customFormat="1" ht="39" customHeight="1" x14ac:dyDescent="0.3">
      <c r="A940" s="7" t="s">
        <v>18</v>
      </c>
      <c r="B940" s="7" t="s">
        <v>564</v>
      </c>
      <c r="C940" s="19" t="s">
        <v>20</v>
      </c>
      <c r="D940" s="19" t="s">
        <v>21</v>
      </c>
      <c r="E940" s="19" t="s">
        <v>20</v>
      </c>
      <c r="F940" s="19" t="s">
        <v>22</v>
      </c>
      <c r="G940" s="19">
        <v>24601</v>
      </c>
      <c r="H940" s="14" t="s">
        <v>58</v>
      </c>
      <c r="I940" s="14" t="s">
        <v>1235</v>
      </c>
      <c r="J940" s="14" t="s">
        <v>1236</v>
      </c>
      <c r="K940" s="16" t="s">
        <v>80</v>
      </c>
      <c r="L940" s="16" t="s">
        <v>80</v>
      </c>
      <c r="M940" s="11" t="s">
        <v>104</v>
      </c>
      <c r="N940" s="90">
        <v>1</v>
      </c>
      <c r="O940" s="150">
        <v>560.5</v>
      </c>
      <c r="P940" s="14" t="s">
        <v>36</v>
      </c>
      <c r="Q940" s="90">
        <v>560.5</v>
      </c>
      <c r="R940" s="90">
        <v>560.5</v>
      </c>
      <c r="S940" s="85"/>
      <c r="T940" s="85"/>
      <c r="U940" s="85"/>
      <c r="V940" s="85"/>
      <c r="W940" s="85"/>
      <c r="X940" s="85"/>
      <c r="Y940" s="85"/>
      <c r="Z940" s="85"/>
      <c r="AA940" s="85"/>
      <c r="AB940" s="85"/>
      <c r="AC940" s="85"/>
      <c r="AD940" s="85"/>
      <c r="AE940" s="85"/>
      <c r="AF940" s="85"/>
      <c r="AG940" s="85"/>
      <c r="AH940" s="85"/>
      <c r="AI940" s="85"/>
      <c r="AJ940" s="85"/>
      <c r="AK940" s="85"/>
      <c r="AL940" s="85"/>
      <c r="AM940" s="85"/>
      <c r="AN940" s="85"/>
      <c r="AO940" s="85"/>
      <c r="AP940" s="85"/>
      <c r="AQ940" s="85"/>
      <c r="AR940" s="85"/>
      <c r="AS940" s="85"/>
      <c r="AT940" s="85"/>
      <c r="AU940" s="85"/>
      <c r="AV940" s="85"/>
      <c r="AW940" s="85"/>
      <c r="AX940" s="85"/>
      <c r="AY940" s="85"/>
      <c r="AZ940" s="85"/>
      <c r="BA940" s="85"/>
      <c r="BB940" s="85"/>
      <c r="BC940" s="85"/>
      <c r="BD940" s="85"/>
      <c r="BE940" s="85"/>
      <c r="BF940" s="85"/>
      <c r="BG940" s="85"/>
      <c r="BH940" s="85"/>
      <c r="BI940" s="85"/>
      <c r="BJ940" s="85"/>
      <c r="BK940" s="85"/>
      <c r="BL940" s="85"/>
      <c r="BM940" s="85"/>
      <c r="BN940" s="85"/>
      <c r="BO940" s="85"/>
      <c r="BP940" s="85"/>
      <c r="BQ940" s="85"/>
      <c r="BR940" s="85"/>
      <c r="BS940" s="85"/>
      <c r="BT940" s="85"/>
      <c r="BU940" s="85"/>
      <c r="BV940" s="85"/>
      <c r="BW940" s="85"/>
      <c r="BX940" s="85"/>
      <c r="BY940" s="85"/>
      <c r="BZ940" s="85"/>
      <c r="CA940" s="85"/>
      <c r="CB940" s="85"/>
      <c r="CC940" s="85"/>
      <c r="CD940" s="85"/>
      <c r="CE940" s="85"/>
      <c r="CF940" s="85"/>
      <c r="CG940" s="85"/>
      <c r="CH940" s="85"/>
      <c r="CI940" s="85"/>
      <c r="CJ940" s="85"/>
      <c r="CK940" s="85"/>
      <c r="CL940" s="85"/>
      <c r="CM940" s="85"/>
      <c r="CN940" s="85"/>
      <c r="CO940" s="85"/>
      <c r="CP940" s="85"/>
      <c r="CQ940" s="85"/>
      <c r="CR940" s="85"/>
      <c r="CS940" s="85"/>
      <c r="CT940" s="85"/>
      <c r="CU940" s="85"/>
      <c r="CV940" s="85"/>
      <c r="CW940" s="85"/>
      <c r="CX940" s="85"/>
      <c r="CY940" s="85"/>
      <c r="CZ940" s="85"/>
      <c r="DA940" s="85"/>
      <c r="DB940" s="85"/>
      <c r="DC940" s="85"/>
      <c r="DD940" s="85"/>
      <c r="DE940" s="85"/>
      <c r="DF940" s="85"/>
      <c r="DG940" s="85"/>
      <c r="DH940" s="85"/>
      <c r="DI940" s="85"/>
      <c r="DJ940" s="85"/>
      <c r="DK940" s="85"/>
      <c r="DL940" s="85"/>
      <c r="DM940" s="85"/>
      <c r="DN940" s="85"/>
      <c r="DO940" s="85"/>
      <c r="DP940" s="85"/>
      <c r="DQ940" s="85"/>
      <c r="DR940" s="85"/>
      <c r="DS940" s="85"/>
      <c r="DT940" s="85"/>
      <c r="DU940" s="85"/>
      <c r="DV940" s="85"/>
      <c r="DW940" s="85"/>
      <c r="DX940" s="85"/>
      <c r="DY940" s="85"/>
      <c r="DZ940" s="85"/>
      <c r="EA940" s="85"/>
      <c r="EB940" s="85"/>
      <c r="EC940" s="85"/>
      <c r="ED940" s="85"/>
      <c r="EE940" s="85"/>
      <c r="EF940" s="85"/>
      <c r="EG940" s="85"/>
      <c r="EH940" s="85"/>
      <c r="EI940" s="85"/>
      <c r="EJ940" s="85"/>
      <c r="EK940" s="85"/>
      <c r="EL940" s="85"/>
      <c r="EM940" s="85"/>
      <c r="EN940" s="85"/>
      <c r="EO940" s="85"/>
      <c r="EP940" s="85"/>
      <c r="EQ940" s="85"/>
      <c r="ER940" s="85"/>
      <c r="ES940" s="85"/>
      <c r="ET940" s="85"/>
      <c r="EU940" s="85"/>
      <c r="EV940" s="85"/>
      <c r="EW940" s="85"/>
      <c r="EX940" s="85"/>
      <c r="EY940" s="85"/>
      <c r="EZ940" s="85"/>
      <c r="FA940" s="85"/>
      <c r="FB940" s="85"/>
      <c r="FC940" s="85"/>
      <c r="FD940" s="85"/>
      <c r="FE940" s="85"/>
      <c r="FF940" s="85"/>
      <c r="FG940" s="85"/>
      <c r="FH940" s="85"/>
      <c r="FI940" s="85"/>
      <c r="FJ940" s="85"/>
      <c r="FK940" s="85"/>
      <c r="FL940" s="85"/>
      <c r="FM940" s="85"/>
      <c r="FN940" s="85"/>
      <c r="FO940" s="85"/>
      <c r="FP940" s="85"/>
      <c r="FQ940" s="85"/>
      <c r="FR940" s="85"/>
      <c r="FS940" s="85"/>
      <c r="FT940" s="85"/>
      <c r="FU940" s="85"/>
      <c r="FV940" s="85"/>
      <c r="FW940" s="85"/>
      <c r="FX940" s="85"/>
      <c r="FY940" s="85"/>
      <c r="FZ940" s="85"/>
      <c r="GA940" s="85"/>
      <c r="GB940" s="85"/>
      <c r="GC940" s="85"/>
      <c r="GD940" s="85"/>
      <c r="GE940" s="85"/>
      <c r="GF940" s="85"/>
      <c r="GG940" s="85"/>
      <c r="GH940" s="85"/>
      <c r="GI940" s="85"/>
      <c r="GJ940" s="85"/>
      <c r="GK940" s="85"/>
      <c r="GL940" s="85"/>
      <c r="GM940" s="85"/>
      <c r="GN940" s="85"/>
      <c r="GO940" s="85"/>
    </row>
    <row r="941" spans="1:197" s="52" customFormat="1" ht="39" customHeight="1" x14ac:dyDescent="0.3">
      <c r="A941" s="7" t="s">
        <v>18</v>
      </c>
      <c r="B941" s="7" t="s">
        <v>564</v>
      </c>
      <c r="C941" s="19" t="s">
        <v>20</v>
      </c>
      <c r="D941" s="19" t="s">
        <v>21</v>
      </c>
      <c r="E941" s="19" t="s">
        <v>20</v>
      </c>
      <c r="F941" s="19" t="s">
        <v>47</v>
      </c>
      <c r="G941" s="19">
        <v>29401</v>
      </c>
      <c r="H941" s="14" t="s">
        <v>317</v>
      </c>
      <c r="I941" s="14" t="s">
        <v>1237</v>
      </c>
      <c r="J941" s="21" t="s">
        <v>1238</v>
      </c>
      <c r="K941" s="16" t="s">
        <v>80</v>
      </c>
      <c r="L941" s="16" t="s">
        <v>80</v>
      </c>
      <c r="M941" s="11" t="s">
        <v>596</v>
      </c>
      <c r="N941" s="90">
        <v>10</v>
      </c>
      <c r="O941" s="150">
        <v>59.9</v>
      </c>
      <c r="P941" s="16" t="s">
        <v>36</v>
      </c>
      <c r="Q941" s="90">
        <v>599</v>
      </c>
      <c r="R941" s="90">
        <v>599</v>
      </c>
      <c r="S941" s="85"/>
      <c r="T941" s="85"/>
      <c r="U941" s="85"/>
      <c r="V941" s="85"/>
      <c r="W941" s="85"/>
      <c r="X941" s="85"/>
      <c r="Y941" s="85"/>
      <c r="Z941" s="85"/>
      <c r="AA941" s="85"/>
      <c r="AB941" s="85"/>
      <c r="AC941" s="85"/>
      <c r="AD941" s="85"/>
      <c r="AE941" s="85"/>
      <c r="AF941" s="85"/>
      <c r="AG941" s="85"/>
      <c r="AH941" s="85"/>
      <c r="AI941" s="85"/>
      <c r="AJ941" s="85"/>
      <c r="AK941" s="85"/>
      <c r="AL941" s="85"/>
      <c r="AM941" s="85"/>
      <c r="AN941" s="85"/>
      <c r="AO941" s="85"/>
      <c r="AP941" s="85"/>
      <c r="AQ941" s="85"/>
      <c r="AR941" s="85"/>
      <c r="AS941" s="85"/>
      <c r="AT941" s="85"/>
      <c r="AU941" s="85"/>
      <c r="AV941" s="85"/>
      <c r="AW941" s="85"/>
      <c r="AX941" s="85"/>
      <c r="AY941" s="85"/>
      <c r="AZ941" s="85"/>
      <c r="BA941" s="85"/>
      <c r="BB941" s="85"/>
      <c r="BC941" s="85"/>
      <c r="BD941" s="85"/>
      <c r="BE941" s="85"/>
      <c r="BF941" s="85"/>
      <c r="BG941" s="85"/>
      <c r="BH941" s="85"/>
      <c r="BI941" s="85"/>
      <c r="BJ941" s="85"/>
      <c r="BK941" s="85"/>
      <c r="BL941" s="85"/>
      <c r="BM941" s="85"/>
      <c r="BN941" s="85"/>
      <c r="BO941" s="85"/>
      <c r="BP941" s="85"/>
      <c r="BQ941" s="85"/>
      <c r="BR941" s="85"/>
      <c r="BS941" s="85"/>
      <c r="BT941" s="85"/>
      <c r="BU941" s="85"/>
      <c r="BV941" s="85"/>
      <c r="BW941" s="85"/>
      <c r="BX941" s="85"/>
      <c r="BY941" s="85"/>
      <c r="BZ941" s="85"/>
      <c r="CA941" s="85"/>
      <c r="CB941" s="85"/>
      <c r="CC941" s="85"/>
      <c r="CD941" s="85"/>
      <c r="CE941" s="85"/>
      <c r="CF941" s="85"/>
      <c r="CG941" s="85"/>
      <c r="CH941" s="85"/>
      <c r="CI941" s="85"/>
      <c r="CJ941" s="85"/>
      <c r="CK941" s="85"/>
      <c r="CL941" s="85"/>
      <c r="CM941" s="85"/>
      <c r="CN941" s="85"/>
      <c r="CO941" s="85"/>
      <c r="CP941" s="85"/>
      <c r="CQ941" s="85"/>
      <c r="CR941" s="85"/>
      <c r="CS941" s="85"/>
      <c r="CT941" s="85"/>
      <c r="CU941" s="85"/>
      <c r="CV941" s="85"/>
      <c r="CW941" s="85"/>
      <c r="CX941" s="85"/>
      <c r="CY941" s="85"/>
      <c r="CZ941" s="85"/>
      <c r="DA941" s="85"/>
      <c r="DB941" s="85"/>
      <c r="DC941" s="85"/>
      <c r="DD941" s="85"/>
      <c r="DE941" s="85"/>
      <c r="DF941" s="85"/>
      <c r="DG941" s="85"/>
      <c r="DH941" s="85"/>
      <c r="DI941" s="85"/>
      <c r="DJ941" s="85"/>
      <c r="DK941" s="85"/>
      <c r="DL941" s="85"/>
      <c r="DM941" s="85"/>
      <c r="DN941" s="85"/>
      <c r="DO941" s="85"/>
      <c r="DP941" s="85"/>
      <c r="DQ941" s="85"/>
      <c r="DR941" s="85"/>
      <c r="DS941" s="85"/>
      <c r="DT941" s="85"/>
      <c r="DU941" s="85"/>
      <c r="DV941" s="85"/>
      <c r="DW941" s="85"/>
      <c r="DX941" s="85"/>
      <c r="DY941" s="85"/>
      <c r="DZ941" s="85"/>
      <c r="EA941" s="85"/>
      <c r="EB941" s="85"/>
      <c r="EC941" s="85"/>
      <c r="ED941" s="85"/>
      <c r="EE941" s="85"/>
      <c r="EF941" s="85"/>
      <c r="EG941" s="85"/>
      <c r="EH941" s="85"/>
      <c r="EI941" s="85"/>
      <c r="EJ941" s="85"/>
      <c r="EK941" s="85"/>
      <c r="EL941" s="85"/>
      <c r="EM941" s="85"/>
      <c r="EN941" s="85"/>
      <c r="EO941" s="85"/>
      <c r="EP941" s="85"/>
      <c r="EQ941" s="85"/>
      <c r="ER941" s="85"/>
      <c r="ES941" s="85"/>
      <c r="ET941" s="85"/>
      <c r="EU941" s="85"/>
      <c r="EV941" s="85"/>
      <c r="EW941" s="85"/>
      <c r="EX941" s="85"/>
      <c r="EY941" s="85"/>
      <c r="EZ941" s="85"/>
      <c r="FA941" s="85"/>
      <c r="FB941" s="85"/>
      <c r="FC941" s="85"/>
      <c r="FD941" s="85"/>
      <c r="FE941" s="85"/>
      <c r="FF941" s="85"/>
      <c r="FG941" s="85"/>
      <c r="FH941" s="85"/>
      <c r="FI941" s="85"/>
      <c r="FJ941" s="85"/>
      <c r="FK941" s="85"/>
      <c r="FL941" s="85"/>
      <c r="FM941" s="85"/>
      <c r="FN941" s="85"/>
      <c r="FO941" s="85"/>
      <c r="FP941" s="85"/>
      <c r="FQ941" s="85"/>
      <c r="FR941" s="85"/>
      <c r="FS941" s="85"/>
      <c r="FT941" s="85"/>
      <c r="FU941" s="85"/>
      <c r="FV941" s="85"/>
      <c r="FW941" s="85"/>
      <c r="FX941" s="85"/>
      <c r="FY941" s="85"/>
      <c r="FZ941" s="85"/>
      <c r="GA941" s="85"/>
      <c r="GB941" s="85"/>
      <c r="GC941" s="85"/>
      <c r="GD941" s="85"/>
      <c r="GE941" s="85"/>
      <c r="GF941" s="85"/>
      <c r="GG941" s="85"/>
      <c r="GH941" s="85"/>
      <c r="GI941" s="85"/>
      <c r="GJ941" s="85"/>
      <c r="GK941" s="85"/>
      <c r="GL941" s="85"/>
      <c r="GM941" s="85"/>
      <c r="GN941" s="85"/>
      <c r="GO941" s="85"/>
    </row>
    <row r="942" spans="1:197" s="52" customFormat="1" ht="39" customHeight="1" x14ac:dyDescent="0.3">
      <c r="A942" s="7" t="s">
        <v>18</v>
      </c>
      <c r="B942" s="7" t="s">
        <v>564</v>
      </c>
      <c r="C942" s="19" t="s">
        <v>20</v>
      </c>
      <c r="D942" s="19" t="s">
        <v>21</v>
      </c>
      <c r="E942" s="19" t="s">
        <v>20</v>
      </c>
      <c r="F942" s="19" t="s">
        <v>22</v>
      </c>
      <c r="G942" s="19">
        <v>29301</v>
      </c>
      <c r="H942" s="14" t="s">
        <v>56</v>
      </c>
      <c r="I942" s="7" t="s">
        <v>550</v>
      </c>
      <c r="J942" s="19" t="s">
        <v>551</v>
      </c>
      <c r="K942" s="16" t="s">
        <v>80</v>
      </c>
      <c r="L942" s="12" t="s">
        <v>80</v>
      </c>
      <c r="M942" s="12" t="s">
        <v>104</v>
      </c>
      <c r="N942" s="90">
        <v>1</v>
      </c>
      <c r="O942" s="150">
        <v>5320.28</v>
      </c>
      <c r="P942" s="16" t="s">
        <v>36</v>
      </c>
      <c r="Q942" s="90">
        <v>5320.28</v>
      </c>
      <c r="R942" s="90">
        <v>5320.28</v>
      </c>
      <c r="S942" s="85"/>
      <c r="T942" s="85"/>
      <c r="U942" s="85"/>
      <c r="V942" s="85"/>
      <c r="W942" s="85"/>
      <c r="X942" s="85"/>
      <c r="Y942" s="85"/>
      <c r="Z942" s="85"/>
      <c r="AA942" s="85"/>
      <c r="AB942" s="85"/>
      <c r="AC942" s="85"/>
      <c r="AD942" s="85"/>
      <c r="AE942" s="85"/>
      <c r="AF942" s="85"/>
      <c r="AG942" s="85"/>
      <c r="AH942" s="85"/>
      <c r="AI942" s="85"/>
      <c r="AJ942" s="85"/>
      <c r="AK942" s="85"/>
      <c r="AL942" s="85"/>
      <c r="AM942" s="85"/>
      <c r="AN942" s="85"/>
      <c r="AO942" s="85"/>
      <c r="AP942" s="85"/>
      <c r="AQ942" s="85"/>
      <c r="AR942" s="85"/>
      <c r="AS942" s="85"/>
      <c r="AT942" s="85"/>
      <c r="AU942" s="85"/>
      <c r="AV942" s="85"/>
      <c r="AW942" s="85"/>
      <c r="AX942" s="85"/>
      <c r="AY942" s="85"/>
      <c r="AZ942" s="85"/>
      <c r="BA942" s="85"/>
      <c r="BB942" s="85"/>
      <c r="BC942" s="85"/>
      <c r="BD942" s="85"/>
      <c r="BE942" s="85"/>
      <c r="BF942" s="85"/>
      <c r="BG942" s="85"/>
      <c r="BH942" s="85"/>
      <c r="BI942" s="85"/>
      <c r="BJ942" s="85"/>
      <c r="BK942" s="85"/>
      <c r="BL942" s="85"/>
      <c r="BM942" s="85"/>
      <c r="BN942" s="85"/>
      <c r="BO942" s="85"/>
      <c r="BP942" s="85"/>
      <c r="BQ942" s="85"/>
      <c r="BR942" s="85"/>
      <c r="BS942" s="85"/>
      <c r="BT942" s="85"/>
      <c r="BU942" s="85"/>
      <c r="BV942" s="85"/>
      <c r="BW942" s="85"/>
      <c r="BX942" s="85"/>
      <c r="BY942" s="85"/>
      <c r="BZ942" s="85"/>
      <c r="CA942" s="85"/>
      <c r="CB942" s="85"/>
      <c r="CC942" s="85"/>
      <c r="CD942" s="85"/>
      <c r="CE942" s="85"/>
      <c r="CF942" s="85"/>
      <c r="CG942" s="85"/>
      <c r="CH942" s="85"/>
      <c r="CI942" s="85"/>
      <c r="CJ942" s="85"/>
      <c r="CK942" s="85"/>
      <c r="CL942" s="85"/>
      <c r="CM942" s="85"/>
      <c r="CN942" s="85"/>
      <c r="CO942" s="85"/>
      <c r="CP942" s="85"/>
      <c r="CQ942" s="85"/>
      <c r="CR942" s="85"/>
      <c r="CS942" s="85"/>
      <c r="CT942" s="85"/>
      <c r="CU942" s="85"/>
      <c r="CV942" s="85"/>
      <c r="CW942" s="85"/>
      <c r="CX942" s="85"/>
      <c r="CY942" s="85"/>
      <c r="CZ942" s="85"/>
      <c r="DA942" s="85"/>
      <c r="DB942" s="85"/>
      <c r="DC942" s="85"/>
      <c r="DD942" s="85"/>
      <c r="DE942" s="85"/>
      <c r="DF942" s="85"/>
      <c r="DG942" s="85"/>
      <c r="DH942" s="85"/>
      <c r="DI942" s="85"/>
      <c r="DJ942" s="85"/>
      <c r="DK942" s="85"/>
      <c r="DL942" s="85"/>
      <c r="DM942" s="85"/>
      <c r="DN942" s="85"/>
      <c r="DO942" s="85"/>
      <c r="DP942" s="85"/>
      <c r="DQ942" s="85"/>
      <c r="DR942" s="85"/>
      <c r="DS942" s="85"/>
      <c r="DT942" s="85"/>
      <c r="DU942" s="85"/>
      <c r="DV942" s="85"/>
      <c r="DW942" s="85"/>
      <c r="DX942" s="85"/>
      <c r="DY942" s="85"/>
      <c r="DZ942" s="85"/>
      <c r="EA942" s="85"/>
      <c r="EB942" s="85"/>
      <c r="EC942" s="85"/>
      <c r="ED942" s="85"/>
      <c r="EE942" s="85"/>
      <c r="EF942" s="85"/>
      <c r="EG942" s="85"/>
      <c r="EH942" s="85"/>
      <c r="EI942" s="85"/>
      <c r="EJ942" s="85"/>
      <c r="EK942" s="85"/>
      <c r="EL942" s="85"/>
      <c r="EM942" s="85"/>
      <c r="EN942" s="85"/>
      <c r="EO942" s="85"/>
      <c r="EP942" s="85"/>
      <c r="EQ942" s="85"/>
      <c r="ER942" s="85"/>
      <c r="ES942" s="85"/>
      <c r="ET942" s="85"/>
      <c r="EU942" s="85"/>
      <c r="EV942" s="85"/>
      <c r="EW942" s="85"/>
      <c r="EX942" s="85"/>
      <c r="EY942" s="85"/>
      <c r="EZ942" s="85"/>
      <c r="FA942" s="85"/>
      <c r="FB942" s="85"/>
      <c r="FC942" s="85"/>
      <c r="FD942" s="85"/>
      <c r="FE942" s="85"/>
      <c r="FF942" s="85"/>
      <c r="FG942" s="85"/>
      <c r="FH942" s="85"/>
      <c r="FI942" s="85"/>
      <c r="FJ942" s="85"/>
      <c r="FK942" s="85"/>
      <c r="FL942" s="85"/>
      <c r="FM942" s="85"/>
      <c r="FN942" s="85"/>
      <c r="FO942" s="85"/>
      <c r="FP942" s="85"/>
      <c r="FQ942" s="85"/>
      <c r="FR942" s="85"/>
      <c r="FS942" s="85"/>
      <c r="FT942" s="85"/>
      <c r="FU942" s="85"/>
      <c r="FV942" s="85"/>
      <c r="FW942" s="85"/>
      <c r="FX942" s="85"/>
      <c r="FY942" s="85"/>
      <c r="FZ942" s="85"/>
      <c r="GA942" s="85"/>
      <c r="GB942" s="85"/>
      <c r="GC942" s="85"/>
      <c r="GD942" s="85"/>
      <c r="GE942" s="85"/>
      <c r="GF942" s="85"/>
      <c r="GG942" s="85"/>
      <c r="GH942" s="85"/>
      <c r="GI942" s="85"/>
      <c r="GJ942" s="85"/>
      <c r="GK942" s="85"/>
      <c r="GL942" s="85"/>
      <c r="GM942" s="85"/>
      <c r="GN942" s="85"/>
      <c r="GO942" s="85"/>
    </row>
    <row r="943" spans="1:197" s="52" customFormat="1" ht="39" customHeight="1" x14ac:dyDescent="0.3">
      <c r="A943" s="7" t="s">
        <v>18</v>
      </c>
      <c r="B943" s="7" t="s">
        <v>564</v>
      </c>
      <c r="C943" s="19" t="s">
        <v>20</v>
      </c>
      <c r="D943" s="19" t="s">
        <v>21</v>
      </c>
      <c r="E943" s="19" t="s">
        <v>20</v>
      </c>
      <c r="F943" s="19" t="s">
        <v>22</v>
      </c>
      <c r="G943" s="19">
        <v>21101</v>
      </c>
      <c r="H943" s="14" t="s">
        <v>81</v>
      </c>
      <c r="I943" s="7" t="s">
        <v>1239</v>
      </c>
      <c r="J943" s="21" t="s">
        <v>1240</v>
      </c>
      <c r="K943" s="16" t="s">
        <v>80</v>
      </c>
      <c r="L943" s="12" t="s">
        <v>80</v>
      </c>
      <c r="M943" s="12" t="s">
        <v>104</v>
      </c>
      <c r="N943" s="90">
        <v>18</v>
      </c>
      <c r="O943" s="150">
        <v>6.3220000000000001</v>
      </c>
      <c r="P943" s="14" t="s">
        <v>36</v>
      </c>
      <c r="Q943" s="90">
        <v>113.79600000000001</v>
      </c>
      <c r="R943" s="90">
        <v>113.79600000000001</v>
      </c>
      <c r="S943" s="85"/>
      <c r="T943" s="85"/>
      <c r="U943" s="85"/>
      <c r="V943" s="85"/>
      <c r="W943" s="85"/>
      <c r="X943" s="85"/>
      <c r="Y943" s="85"/>
      <c r="Z943" s="85"/>
      <c r="AA943" s="85"/>
      <c r="AB943" s="85"/>
      <c r="AC943" s="85"/>
      <c r="AD943" s="85"/>
      <c r="AE943" s="85"/>
      <c r="AF943" s="85"/>
      <c r="AG943" s="85"/>
      <c r="AH943" s="85"/>
      <c r="AI943" s="85"/>
      <c r="AJ943" s="85"/>
      <c r="AK943" s="85"/>
      <c r="AL943" s="85"/>
      <c r="AM943" s="85"/>
      <c r="AN943" s="85"/>
      <c r="AO943" s="85"/>
      <c r="AP943" s="85"/>
      <c r="AQ943" s="85"/>
      <c r="AR943" s="85"/>
      <c r="AS943" s="85"/>
      <c r="AT943" s="85"/>
      <c r="AU943" s="85"/>
      <c r="AV943" s="85"/>
      <c r="AW943" s="85"/>
      <c r="AX943" s="85"/>
      <c r="AY943" s="85"/>
      <c r="AZ943" s="85"/>
      <c r="BA943" s="85"/>
      <c r="BB943" s="85"/>
      <c r="BC943" s="85"/>
      <c r="BD943" s="85"/>
      <c r="BE943" s="85"/>
      <c r="BF943" s="85"/>
      <c r="BG943" s="85"/>
      <c r="BH943" s="85"/>
      <c r="BI943" s="85"/>
      <c r="BJ943" s="85"/>
      <c r="BK943" s="85"/>
      <c r="BL943" s="85"/>
      <c r="BM943" s="85"/>
      <c r="BN943" s="85"/>
      <c r="BO943" s="85"/>
      <c r="BP943" s="85"/>
      <c r="BQ943" s="85"/>
      <c r="BR943" s="85"/>
      <c r="BS943" s="85"/>
      <c r="BT943" s="85"/>
      <c r="BU943" s="85"/>
      <c r="BV943" s="85"/>
      <c r="BW943" s="85"/>
      <c r="BX943" s="85"/>
      <c r="BY943" s="85"/>
      <c r="BZ943" s="85"/>
      <c r="CA943" s="85"/>
      <c r="CB943" s="85"/>
      <c r="CC943" s="85"/>
      <c r="CD943" s="85"/>
      <c r="CE943" s="85"/>
      <c r="CF943" s="85"/>
      <c r="CG943" s="85"/>
      <c r="CH943" s="85"/>
      <c r="CI943" s="85"/>
      <c r="CJ943" s="85"/>
      <c r="CK943" s="85"/>
      <c r="CL943" s="85"/>
      <c r="CM943" s="85"/>
      <c r="CN943" s="85"/>
      <c r="CO943" s="85"/>
      <c r="CP943" s="85"/>
      <c r="CQ943" s="85"/>
      <c r="CR943" s="85"/>
      <c r="CS943" s="85"/>
      <c r="CT943" s="85"/>
      <c r="CU943" s="85"/>
      <c r="CV943" s="85"/>
      <c r="CW943" s="85"/>
      <c r="CX943" s="85"/>
      <c r="CY943" s="85"/>
      <c r="CZ943" s="85"/>
      <c r="DA943" s="85"/>
      <c r="DB943" s="85"/>
      <c r="DC943" s="85"/>
      <c r="DD943" s="85"/>
      <c r="DE943" s="85"/>
      <c r="DF943" s="85"/>
      <c r="DG943" s="85"/>
      <c r="DH943" s="85"/>
      <c r="DI943" s="85"/>
      <c r="DJ943" s="85"/>
      <c r="DK943" s="85"/>
      <c r="DL943" s="85"/>
      <c r="DM943" s="85"/>
      <c r="DN943" s="85"/>
      <c r="DO943" s="85"/>
      <c r="DP943" s="85"/>
      <c r="DQ943" s="85"/>
      <c r="DR943" s="85"/>
      <c r="DS943" s="85"/>
      <c r="DT943" s="85"/>
      <c r="DU943" s="85"/>
      <c r="DV943" s="85"/>
      <c r="DW943" s="85"/>
      <c r="DX943" s="85"/>
      <c r="DY943" s="85"/>
      <c r="DZ943" s="85"/>
      <c r="EA943" s="85"/>
      <c r="EB943" s="85"/>
      <c r="EC943" s="85"/>
      <c r="ED943" s="85"/>
      <c r="EE943" s="85"/>
      <c r="EF943" s="85"/>
      <c r="EG943" s="85"/>
      <c r="EH943" s="85"/>
      <c r="EI943" s="85"/>
      <c r="EJ943" s="85"/>
      <c r="EK943" s="85"/>
      <c r="EL943" s="85"/>
      <c r="EM943" s="85"/>
      <c r="EN943" s="85"/>
      <c r="EO943" s="85"/>
      <c r="EP943" s="85"/>
      <c r="EQ943" s="85"/>
      <c r="ER943" s="85"/>
      <c r="ES943" s="85"/>
      <c r="ET943" s="85"/>
      <c r="EU943" s="85"/>
      <c r="EV943" s="85"/>
      <c r="EW943" s="85"/>
      <c r="EX943" s="85"/>
      <c r="EY943" s="85"/>
      <c r="EZ943" s="85"/>
      <c r="FA943" s="85"/>
      <c r="FB943" s="85"/>
      <c r="FC943" s="85"/>
      <c r="FD943" s="85"/>
      <c r="FE943" s="85"/>
      <c r="FF943" s="85"/>
      <c r="FG943" s="85"/>
      <c r="FH943" s="85"/>
      <c r="FI943" s="85"/>
      <c r="FJ943" s="85"/>
      <c r="FK943" s="85"/>
      <c r="FL943" s="85"/>
      <c r="FM943" s="85"/>
      <c r="FN943" s="85"/>
      <c r="FO943" s="85"/>
      <c r="FP943" s="85"/>
      <c r="FQ943" s="85"/>
      <c r="FR943" s="85"/>
      <c r="FS943" s="85"/>
      <c r="FT943" s="85"/>
      <c r="FU943" s="85"/>
      <c r="FV943" s="85"/>
      <c r="FW943" s="85"/>
      <c r="FX943" s="85"/>
      <c r="FY943" s="85"/>
      <c r="FZ943" s="85"/>
      <c r="GA943" s="85"/>
      <c r="GB943" s="85"/>
      <c r="GC943" s="85"/>
      <c r="GD943" s="85"/>
      <c r="GE943" s="85"/>
      <c r="GF943" s="85"/>
      <c r="GG943" s="85"/>
      <c r="GH943" s="85"/>
      <c r="GI943" s="85"/>
      <c r="GJ943" s="85"/>
      <c r="GK943" s="85"/>
      <c r="GL943" s="85"/>
      <c r="GM943" s="85"/>
      <c r="GN943" s="85"/>
      <c r="GO943" s="85"/>
    </row>
    <row r="944" spans="1:197" s="52" customFormat="1" ht="39" customHeight="1" x14ac:dyDescent="0.3">
      <c r="A944" s="7" t="s">
        <v>18</v>
      </c>
      <c r="B944" s="7" t="s">
        <v>564</v>
      </c>
      <c r="C944" s="19" t="s">
        <v>20</v>
      </c>
      <c r="D944" s="19" t="s">
        <v>21</v>
      </c>
      <c r="E944" s="19" t="s">
        <v>20</v>
      </c>
      <c r="F944" s="19" t="s">
        <v>22</v>
      </c>
      <c r="G944" s="19">
        <v>21101</v>
      </c>
      <c r="H944" s="14" t="s">
        <v>81</v>
      </c>
      <c r="I944" s="20" t="s">
        <v>446</v>
      </c>
      <c r="J944" s="20" t="s">
        <v>1241</v>
      </c>
      <c r="K944" s="16" t="s">
        <v>80</v>
      </c>
      <c r="L944" s="12" t="s">
        <v>80</v>
      </c>
      <c r="M944" s="12" t="s">
        <v>104</v>
      </c>
      <c r="N944" s="90">
        <v>3</v>
      </c>
      <c r="O944" s="150">
        <v>40.437599999999996</v>
      </c>
      <c r="P944" s="14" t="s">
        <v>36</v>
      </c>
      <c r="Q944" s="90">
        <v>121.31279999999998</v>
      </c>
      <c r="R944" s="90">
        <v>121.31279999999998</v>
      </c>
      <c r="S944" s="85"/>
      <c r="T944" s="85"/>
      <c r="U944" s="85"/>
      <c r="V944" s="85"/>
      <c r="W944" s="85"/>
      <c r="X944" s="85"/>
      <c r="Y944" s="85"/>
      <c r="Z944" s="85"/>
      <c r="AA944" s="85"/>
      <c r="AB944" s="85"/>
      <c r="AC944" s="85"/>
      <c r="AD944" s="85"/>
      <c r="AE944" s="85"/>
      <c r="AF944" s="85"/>
      <c r="AG944" s="85"/>
      <c r="AH944" s="85"/>
      <c r="AI944" s="85"/>
      <c r="AJ944" s="85"/>
      <c r="AK944" s="85"/>
      <c r="AL944" s="85"/>
      <c r="AM944" s="85"/>
      <c r="AN944" s="85"/>
      <c r="AO944" s="85"/>
      <c r="AP944" s="85"/>
      <c r="AQ944" s="85"/>
      <c r="AR944" s="85"/>
      <c r="AS944" s="85"/>
      <c r="AT944" s="85"/>
      <c r="AU944" s="85"/>
      <c r="AV944" s="85"/>
      <c r="AW944" s="85"/>
      <c r="AX944" s="85"/>
      <c r="AY944" s="85"/>
      <c r="AZ944" s="85"/>
      <c r="BA944" s="85"/>
      <c r="BB944" s="85"/>
      <c r="BC944" s="85"/>
      <c r="BD944" s="85"/>
      <c r="BE944" s="85"/>
      <c r="BF944" s="85"/>
      <c r="BG944" s="85"/>
      <c r="BH944" s="85"/>
      <c r="BI944" s="85"/>
      <c r="BJ944" s="85"/>
      <c r="BK944" s="85"/>
      <c r="BL944" s="85"/>
      <c r="BM944" s="85"/>
      <c r="BN944" s="85"/>
      <c r="BO944" s="85"/>
      <c r="BP944" s="85"/>
      <c r="BQ944" s="85"/>
      <c r="BR944" s="85"/>
      <c r="BS944" s="85"/>
      <c r="BT944" s="85"/>
      <c r="BU944" s="85"/>
      <c r="BV944" s="85"/>
      <c r="BW944" s="85"/>
      <c r="BX944" s="85"/>
      <c r="BY944" s="85"/>
      <c r="BZ944" s="85"/>
      <c r="CA944" s="85"/>
      <c r="CB944" s="85"/>
      <c r="CC944" s="85"/>
      <c r="CD944" s="85"/>
      <c r="CE944" s="85"/>
      <c r="CF944" s="85"/>
      <c r="CG944" s="85"/>
      <c r="CH944" s="85"/>
      <c r="CI944" s="85"/>
      <c r="CJ944" s="85"/>
      <c r="CK944" s="85"/>
      <c r="CL944" s="85"/>
      <c r="CM944" s="85"/>
      <c r="CN944" s="85"/>
      <c r="CO944" s="85"/>
      <c r="CP944" s="85"/>
      <c r="CQ944" s="85"/>
      <c r="CR944" s="85"/>
      <c r="CS944" s="85"/>
      <c r="CT944" s="85"/>
      <c r="CU944" s="85"/>
      <c r="CV944" s="85"/>
      <c r="CW944" s="85"/>
      <c r="CX944" s="85"/>
      <c r="CY944" s="85"/>
      <c r="CZ944" s="85"/>
      <c r="DA944" s="85"/>
      <c r="DB944" s="85"/>
      <c r="DC944" s="85"/>
      <c r="DD944" s="85"/>
      <c r="DE944" s="85"/>
      <c r="DF944" s="85"/>
      <c r="DG944" s="85"/>
      <c r="DH944" s="85"/>
      <c r="DI944" s="85"/>
      <c r="DJ944" s="85"/>
      <c r="DK944" s="85"/>
      <c r="DL944" s="85"/>
      <c r="DM944" s="85"/>
      <c r="DN944" s="85"/>
      <c r="DO944" s="85"/>
      <c r="DP944" s="85"/>
      <c r="DQ944" s="85"/>
      <c r="DR944" s="85"/>
      <c r="DS944" s="85"/>
      <c r="DT944" s="85"/>
      <c r="DU944" s="85"/>
      <c r="DV944" s="85"/>
      <c r="DW944" s="85"/>
      <c r="DX944" s="85"/>
      <c r="DY944" s="85"/>
      <c r="DZ944" s="85"/>
      <c r="EA944" s="85"/>
      <c r="EB944" s="85"/>
      <c r="EC944" s="85"/>
      <c r="ED944" s="85"/>
      <c r="EE944" s="85"/>
      <c r="EF944" s="85"/>
      <c r="EG944" s="85"/>
      <c r="EH944" s="85"/>
      <c r="EI944" s="85"/>
      <c r="EJ944" s="85"/>
      <c r="EK944" s="85"/>
      <c r="EL944" s="85"/>
      <c r="EM944" s="85"/>
      <c r="EN944" s="85"/>
      <c r="EO944" s="85"/>
      <c r="EP944" s="85"/>
      <c r="EQ944" s="85"/>
      <c r="ER944" s="85"/>
      <c r="ES944" s="85"/>
      <c r="ET944" s="85"/>
      <c r="EU944" s="85"/>
      <c r="EV944" s="85"/>
      <c r="EW944" s="85"/>
      <c r="EX944" s="85"/>
      <c r="EY944" s="85"/>
      <c r="EZ944" s="85"/>
      <c r="FA944" s="85"/>
      <c r="FB944" s="85"/>
      <c r="FC944" s="85"/>
      <c r="FD944" s="85"/>
      <c r="FE944" s="85"/>
      <c r="FF944" s="85"/>
      <c r="FG944" s="85"/>
      <c r="FH944" s="85"/>
      <c r="FI944" s="85"/>
      <c r="FJ944" s="85"/>
      <c r="FK944" s="85"/>
      <c r="FL944" s="85"/>
      <c r="FM944" s="85"/>
      <c r="FN944" s="85"/>
      <c r="FO944" s="85"/>
      <c r="FP944" s="85"/>
      <c r="FQ944" s="85"/>
      <c r="FR944" s="85"/>
      <c r="FS944" s="85"/>
      <c r="FT944" s="85"/>
      <c r="FU944" s="85"/>
      <c r="FV944" s="85"/>
      <c r="FW944" s="85"/>
      <c r="FX944" s="85"/>
      <c r="FY944" s="85"/>
      <c r="FZ944" s="85"/>
      <c r="GA944" s="85"/>
      <c r="GB944" s="85"/>
      <c r="GC944" s="85"/>
      <c r="GD944" s="85"/>
      <c r="GE944" s="85"/>
      <c r="GF944" s="85"/>
      <c r="GG944" s="85"/>
      <c r="GH944" s="85"/>
      <c r="GI944" s="85"/>
      <c r="GJ944" s="85"/>
      <c r="GK944" s="85"/>
      <c r="GL944" s="85"/>
      <c r="GM944" s="85"/>
      <c r="GN944" s="85"/>
      <c r="GO944" s="85"/>
    </row>
    <row r="945" spans="1:197" s="52" customFormat="1" ht="39" customHeight="1" x14ac:dyDescent="0.3">
      <c r="A945" s="7" t="s">
        <v>18</v>
      </c>
      <c r="B945" s="7" t="s">
        <v>564</v>
      </c>
      <c r="C945" s="19" t="s">
        <v>20</v>
      </c>
      <c r="D945" s="19" t="s">
        <v>21</v>
      </c>
      <c r="E945" s="19" t="s">
        <v>20</v>
      </c>
      <c r="F945" s="19" t="s">
        <v>22</v>
      </c>
      <c r="G945" s="19">
        <v>21101</v>
      </c>
      <c r="H945" s="14" t="s">
        <v>81</v>
      </c>
      <c r="I945" s="20" t="s">
        <v>446</v>
      </c>
      <c r="J945" s="20" t="s">
        <v>1241</v>
      </c>
      <c r="K945" s="16" t="s">
        <v>80</v>
      </c>
      <c r="L945" s="12" t="s">
        <v>80</v>
      </c>
      <c r="M945" s="12" t="s">
        <v>104</v>
      </c>
      <c r="N945" s="90">
        <v>2</v>
      </c>
      <c r="O945" s="150">
        <v>20.334800000000001</v>
      </c>
      <c r="P945" s="14" t="s">
        <v>36</v>
      </c>
      <c r="Q945" s="90">
        <v>40.669600000000003</v>
      </c>
      <c r="R945" s="90">
        <v>40.669600000000003</v>
      </c>
      <c r="S945" s="85"/>
      <c r="T945" s="85"/>
      <c r="U945" s="85"/>
      <c r="V945" s="85"/>
      <c r="W945" s="85"/>
      <c r="X945" s="85"/>
      <c r="Y945" s="85"/>
      <c r="Z945" s="85"/>
      <c r="AA945" s="85"/>
      <c r="AB945" s="85"/>
      <c r="AC945" s="85"/>
      <c r="AD945" s="85"/>
      <c r="AE945" s="85"/>
      <c r="AF945" s="85"/>
      <c r="AG945" s="85"/>
      <c r="AH945" s="85"/>
      <c r="AI945" s="85"/>
      <c r="AJ945" s="85"/>
      <c r="AK945" s="85"/>
      <c r="AL945" s="85"/>
      <c r="AM945" s="85"/>
      <c r="AN945" s="85"/>
      <c r="AO945" s="85"/>
      <c r="AP945" s="85"/>
      <c r="AQ945" s="85"/>
      <c r="AR945" s="85"/>
      <c r="AS945" s="85"/>
      <c r="AT945" s="85"/>
      <c r="AU945" s="85"/>
      <c r="AV945" s="85"/>
      <c r="AW945" s="85"/>
      <c r="AX945" s="85"/>
      <c r="AY945" s="85"/>
      <c r="AZ945" s="85"/>
      <c r="BA945" s="85"/>
      <c r="BB945" s="85"/>
      <c r="BC945" s="85"/>
      <c r="BD945" s="85"/>
      <c r="BE945" s="85"/>
      <c r="BF945" s="85"/>
      <c r="BG945" s="85"/>
      <c r="BH945" s="85"/>
      <c r="BI945" s="85"/>
      <c r="BJ945" s="85"/>
      <c r="BK945" s="85"/>
      <c r="BL945" s="85"/>
      <c r="BM945" s="85"/>
      <c r="BN945" s="85"/>
      <c r="BO945" s="85"/>
      <c r="BP945" s="85"/>
      <c r="BQ945" s="85"/>
      <c r="BR945" s="85"/>
      <c r="BS945" s="85"/>
      <c r="BT945" s="85"/>
      <c r="BU945" s="85"/>
      <c r="BV945" s="85"/>
      <c r="BW945" s="85"/>
      <c r="BX945" s="85"/>
      <c r="BY945" s="85"/>
      <c r="BZ945" s="85"/>
      <c r="CA945" s="85"/>
      <c r="CB945" s="85"/>
      <c r="CC945" s="85"/>
      <c r="CD945" s="85"/>
      <c r="CE945" s="85"/>
      <c r="CF945" s="85"/>
      <c r="CG945" s="85"/>
      <c r="CH945" s="85"/>
      <c r="CI945" s="85"/>
      <c r="CJ945" s="85"/>
      <c r="CK945" s="85"/>
      <c r="CL945" s="85"/>
      <c r="CM945" s="85"/>
      <c r="CN945" s="85"/>
      <c r="CO945" s="85"/>
      <c r="CP945" s="85"/>
      <c r="CQ945" s="85"/>
      <c r="CR945" s="85"/>
      <c r="CS945" s="85"/>
      <c r="CT945" s="85"/>
      <c r="CU945" s="85"/>
      <c r="CV945" s="85"/>
      <c r="CW945" s="85"/>
      <c r="CX945" s="85"/>
      <c r="CY945" s="85"/>
      <c r="CZ945" s="85"/>
      <c r="DA945" s="85"/>
      <c r="DB945" s="85"/>
      <c r="DC945" s="85"/>
      <c r="DD945" s="85"/>
      <c r="DE945" s="85"/>
      <c r="DF945" s="85"/>
      <c r="DG945" s="85"/>
      <c r="DH945" s="85"/>
      <c r="DI945" s="85"/>
      <c r="DJ945" s="85"/>
      <c r="DK945" s="85"/>
      <c r="DL945" s="85"/>
      <c r="DM945" s="85"/>
      <c r="DN945" s="85"/>
      <c r="DO945" s="85"/>
      <c r="DP945" s="85"/>
      <c r="DQ945" s="85"/>
      <c r="DR945" s="85"/>
      <c r="DS945" s="85"/>
      <c r="DT945" s="85"/>
      <c r="DU945" s="85"/>
      <c r="DV945" s="85"/>
      <c r="DW945" s="85"/>
      <c r="DX945" s="85"/>
      <c r="DY945" s="85"/>
      <c r="DZ945" s="85"/>
      <c r="EA945" s="85"/>
      <c r="EB945" s="85"/>
      <c r="EC945" s="85"/>
      <c r="ED945" s="85"/>
      <c r="EE945" s="85"/>
      <c r="EF945" s="85"/>
      <c r="EG945" s="85"/>
      <c r="EH945" s="85"/>
      <c r="EI945" s="85"/>
      <c r="EJ945" s="85"/>
      <c r="EK945" s="85"/>
      <c r="EL945" s="85"/>
      <c r="EM945" s="85"/>
      <c r="EN945" s="85"/>
      <c r="EO945" s="85"/>
      <c r="EP945" s="85"/>
      <c r="EQ945" s="85"/>
      <c r="ER945" s="85"/>
      <c r="ES945" s="85"/>
      <c r="ET945" s="85"/>
      <c r="EU945" s="85"/>
      <c r="EV945" s="85"/>
      <c r="EW945" s="85"/>
      <c r="EX945" s="85"/>
      <c r="EY945" s="85"/>
      <c r="EZ945" s="85"/>
      <c r="FA945" s="85"/>
      <c r="FB945" s="85"/>
      <c r="FC945" s="85"/>
      <c r="FD945" s="85"/>
      <c r="FE945" s="85"/>
      <c r="FF945" s="85"/>
      <c r="FG945" s="85"/>
      <c r="FH945" s="85"/>
      <c r="FI945" s="85"/>
      <c r="FJ945" s="85"/>
      <c r="FK945" s="85"/>
      <c r="FL945" s="85"/>
      <c r="FM945" s="85"/>
      <c r="FN945" s="85"/>
      <c r="FO945" s="85"/>
      <c r="FP945" s="85"/>
      <c r="FQ945" s="85"/>
      <c r="FR945" s="85"/>
      <c r="FS945" s="85"/>
      <c r="FT945" s="85"/>
      <c r="FU945" s="85"/>
      <c r="FV945" s="85"/>
      <c r="FW945" s="85"/>
      <c r="FX945" s="85"/>
      <c r="FY945" s="85"/>
      <c r="FZ945" s="85"/>
      <c r="GA945" s="85"/>
      <c r="GB945" s="85"/>
      <c r="GC945" s="85"/>
      <c r="GD945" s="85"/>
      <c r="GE945" s="85"/>
      <c r="GF945" s="85"/>
      <c r="GG945" s="85"/>
      <c r="GH945" s="85"/>
      <c r="GI945" s="85"/>
      <c r="GJ945" s="85"/>
      <c r="GK945" s="85"/>
      <c r="GL945" s="85"/>
      <c r="GM945" s="85"/>
      <c r="GN945" s="85"/>
      <c r="GO945" s="85"/>
    </row>
    <row r="946" spans="1:197" s="52" customFormat="1" ht="39" customHeight="1" x14ac:dyDescent="0.3">
      <c r="A946" s="7" t="s">
        <v>18</v>
      </c>
      <c r="B946" s="7" t="s">
        <v>564</v>
      </c>
      <c r="C946" s="19" t="s">
        <v>20</v>
      </c>
      <c r="D946" s="19" t="s">
        <v>21</v>
      </c>
      <c r="E946" s="19" t="s">
        <v>20</v>
      </c>
      <c r="F946" s="19" t="s">
        <v>22</v>
      </c>
      <c r="G946" s="19">
        <v>21101</v>
      </c>
      <c r="H946" s="14" t="s">
        <v>81</v>
      </c>
      <c r="I946" s="20" t="s">
        <v>612</v>
      </c>
      <c r="J946" s="20" t="s">
        <v>1242</v>
      </c>
      <c r="K946" s="16" t="s">
        <v>80</v>
      </c>
      <c r="L946" s="12" t="s">
        <v>80</v>
      </c>
      <c r="M946" s="12" t="s">
        <v>104</v>
      </c>
      <c r="N946" s="90">
        <v>6</v>
      </c>
      <c r="O946" s="150">
        <v>23.8612</v>
      </c>
      <c r="P946" s="14" t="s">
        <v>36</v>
      </c>
      <c r="Q946" s="90">
        <v>143.16720000000001</v>
      </c>
      <c r="R946" s="90">
        <v>143.16720000000001</v>
      </c>
      <c r="S946" s="85"/>
      <c r="T946" s="85"/>
      <c r="U946" s="85"/>
      <c r="V946" s="85"/>
      <c r="W946" s="85"/>
      <c r="X946" s="85"/>
      <c r="Y946" s="85"/>
      <c r="Z946" s="85"/>
      <c r="AA946" s="85"/>
      <c r="AB946" s="85"/>
      <c r="AC946" s="85"/>
      <c r="AD946" s="85"/>
      <c r="AE946" s="85"/>
      <c r="AF946" s="85"/>
      <c r="AG946" s="85"/>
      <c r="AH946" s="85"/>
      <c r="AI946" s="85"/>
      <c r="AJ946" s="85"/>
      <c r="AK946" s="85"/>
      <c r="AL946" s="85"/>
      <c r="AM946" s="85"/>
      <c r="AN946" s="85"/>
      <c r="AO946" s="85"/>
      <c r="AP946" s="85"/>
      <c r="AQ946" s="85"/>
      <c r="AR946" s="85"/>
      <c r="AS946" s="85"/>
      <c r="AT946" s="85"/>
      <c r="AU946" s="85"/>
      <c r="AV946" s="85"/>
      <c r="AW946" s="85"/>
      <c r="AX946" s="85"/>
      <c r="AY946" s="85"/>
      <c r="AZ946" s="85"/>
      <c r="BA946" s="85"/>
      <c r="BB946" s="85"/>
      <c r="BC946" s="85"/>
      <c r="BD946" s="85"/>
      <c r="BE946" s="85"/>
      <c r="BF946" s="85"/>
      <c r="BG946" s="85"/>
      <c r="BH946" s="85"/>
      <c r="BI946" s="85"/>
      <c r="BJ946" s="85"/>
      <c r="BK946" s="85"/>
      <c r="BL946" s="85"/>
      <c r="BM946" s="85"/>
      <c r="BN946" s="85"/>
      <c r="BO946" s="85"/>
      <c r="BP946" s="85"/>
      <c r="BQ946" s="85"/>
      <c r="BR946" s="85"/>
      <c r="BS946" s="85"/>
      <c r="BT946" s="85"/>
      <c r="BU946" s="85"/>
      <c r="BV946" s="85"/>
      <c r="BW946" s="85"/>
      <c r="BX946" s="85"/>
      <c r="BY946" s="85"/>
      <c r="BZ946" s="85"/>
      <c r="CA946" s="85"/>
      <c r="CB946" s="85"/>
      <c r="CC946" s="85"/>
      <c r="CD946" s="85"/>
      <c r="CE946" s="85"/>
      <c r="CF946" s="85"/>
      <c r="CG946" s="85"/>
      <c r="CH946" s="85"/>
      <c r="CI946" s="85"/>
      <c r="CJ946" s="85"/>
      <c r="CK946" s="85"/>
      <c r="CL946" s="85"/>
      <c r="CM946" s="85"/>
      <c r="CN946" s="85"/>
      <c r="CO946" s="85"/>
      <c r="CP946" s="85"/>
      <c r="CQ946" s="85"/>
      <c r="CR946" s="85"/>
      <c r="CS946" s="85"/>
      <c r="CT946" s="85"/>
      <c r="CU946" s="85"/>
      <c r="CV946" s="85"/>
      <c r="CW946" s="85"/>
      <c r="CX946" s="85"/>
      <c r="CY946" s="85"/>
      <c r="CZ946" s="85"/>
      <c r="DA946" s="85"/>
      <c r="DB946" s="85"/>
      <c r="DC946" s="85"/>
      <c r="DD946" s="85"/>
      <c r="DE946" s="85"/>
      <c r="DF946" s="85"/>
      <c r="DG946" s="85"/>
      <c r="DH946" s="85"/>
      <c r="DI946" s="85"/>
      <c r="DJ946" s="85"/>
      <c r="DK946" s="85"/>
      <c r="DL946" s="85"/>
      <c r="DM946" s="85"/>
      <c r="DN946" s="85"/>
      <c r="DO946" s="85"/>
      <c r="DP946" s="85"/>
      <c r="DQ946" s="85"/>
      <c r="DR946" s="85"/>
      <c r="DS946" s="85"/>
      <c r="DT946" s="85"/>
      <c r="DU946" s="85"/>
      <c r="DV946" s="85"/>
      <c r="DW946" s="85"/>
      <c r="DX946" s="85"/>
      <c r="DY946" s="85"/>
      <c r="DZ946" s="85"/>
      <c r="EA946" s="85"/>
      <c r="EB946" s="85"/>
      <c r="EC946" s="85"/>
      <c r="ED946" s="85"/>
      <c r="EE946" s="85"/>
      <c r="EF946" s="85"/>
      <c r="EG946" s="85"/>
      <c r="EH946" s="85"/>
      <c r="EI946" s="85"/>
      <c r="EJ946" s="85"/>
      <c r="EK946" s="85"/>
      <c r="EL946" s="85"/>
      <c r="EM946" s="85"/>
      <c r="EN946" s="85"/>
      <c r="EO946" s="85"/>
      <c r="EP946" s="85"/>
      <c r="EQ946" s="85"/>
      <c r="ER946" s="85"/>
      <c r="ES946" s="85"/>
      <c r="ET946" s="85"/>
      <c r="EU946" s="85"/>
      <c r="EV946" s="85"/>
      <c r="EW946" s="85"/>
      <c r="EX946" s="85"/>
      <c r="EY946" s="85"/>
      <c r="EZ946" s="85"/>
      <c r="FA946" s="85"/>
      <c r="FB946" s="85"/>
      <c r="FC946" s="85"/>
      <c r="FD946" s="85"/>
      <c r="FE946" s="85"/>
      <c r="FF946" s="85"/>
      <c r="FG946" s="85"/>
      <c r="FH946" s="85"/>
      <c r="FI946" s="85"/>
      <c r="FJ946" s="85"/>
      <c r="FK946" s="85"/>
      <c r="FL946" s="85"/>
      <c r="FM946" s="85"/>
      <c r="FN946" s="85"/>
      <c r="FO946" s="85"/>
      <c r="FP946" s="85"/>
      <c r="FQ946" s="85"/>
      <c r="FR946" s="85"/>
      <c r="FS946" s="85"/>
      <c r="FT946" s="85"/>
      <c r="FU946" s="85"/>
      <c r="FV946" s="85"/>
      <c r="FW946" s="85"/>
      <c r="FX946" s="85"/>
      <c r="FY946" s="85"/>
      <c r="FZ946" s="85"/>
      <c r="GA946" s="85"/>
      <c r="GB946" s="85"/>
      <c r="GC946" s="85"/>
      <c r="GD946" s="85"/>
      <c r="GE946" s="85"/>
      <c r="GF946" s="85"/>
      <c r="GG946" s="85"/>
      <c r="GH946" s="85"/>
      <c r="GI946" s="85"/>
      <c r="GJ946" s="85"/>
      <c r="GK946" s="85"/>
      <c r="GL946" s="85"/>
      <c r="GM946" s="85"/>
      <c r="GN946" s="85"/>
      <c r="GO946" s="85"/>
    </row>
    <row r="947" spans="1:197" s="52" customFormat="1" ht="39" customHeight="1" x14ac:dyDescent="0.3">
      <c r="A947" s="7" t="s">
        <v>18</v>
      </c>
      <c r="B947" s="7" t="s">
        <v>564</v>
      </c>
      <c r="C947" s="19" t="s">
        <v>20</v>
      </c>
      <c r="D947" s="19" t="s">
        <v>21</v>
      </c>
      <c r="E947" s="19" t="s">
        <v>20</v>
      </c>
      <c r="F947" s="19" t="s">
        <v>22</v>
      </c>
      <c r="G947" s="19">
        <v>21101</v>
      </c>
      <c r="H947" s="14" t="s">
        <v>81</v>
      </c>
      <c r="I947" s="20" t="s">
        <v>946</v>
      </c>
      <c r="J947" s="20" t="s">
        <v>1243</v>
      </c>
      <c r="K947" s="16" t="s">
        <v>80</v>
      </c>
      <c r="L947" s="12" t="s">
        <v>80</v>
      </c>
      <c r="M947" s="12" t="s">
        <v>84</v>
      </c>
      <c r="N947" s="90">
        <v>2</v>
      </c>
      <c r="O947" s="150">
        <v>72.987200000000001</v>
      </c>
      <c r="P947" s="14" t="s">
        <v>36</v>
      </c>
      <c r="Q947" s="90">
        <v>145.9744</v>
      </c>
      <c r="R947" s="90">
        <v>145.9744</v>
      </c>
      <c r="S947" s="85"/>
      <c r="T947" s="85"/>
      <c r="U947" s="85"/>
      <c r="V947" s="85"/>
      <c r="W947" s="85"/>
      <c r="X947" s="85"/>
      <c r="Y947" s="85"/>
      <c r="Z947" s="85"/>
      <c r="AA947" s="85"/>
      <c r="AB947" s="85"/>
      <c r="AC947" s="85"/>
      <c r="AD947" s="85"/>
      <c r="AE947" s="85"/>
      <c r="AF947" s="85"/>
      <c r="AG947" s="85"/>
      <c r="AH947" s="85"/>
      <c r="AI947" s="85"/>
      <c r="AJ947" s="85"/>
      <c r="AK947" s="85"/>
      <c r="AL947" s="85"/>
      <c r="AM947" s="85"/>
      <c r="AN947" s="85"/>
      <c r="AO947" s="85"/>
      <c r="AP947" s="85"/>
      <c r="AQ947" s="85"/>
      <c r="AR947" s="85"/>
      <c r="AS947" s="85"/>
      <c r="AT947" s="85"/>
      <c r="AU947" s="85"/>
      <c r="AV947" s="85"/>
      <c r="AW947" s="85"/>
      <c r="AX947" s="85"/>
      <c r="AY947" s="85"/>
      <c r="AZ947" s="85"/>
      <c r="BA947" s="85"/>
      <c r="BB947" s="85"/>
      <c r="BC947" s="85"/>
      <c r="BD947" s="85"/>
      <c r="BE947" s="85"/>
      <c r="BF947" s="85"/>
      <c r="BG947" s="85"/>
      <c r="BH947" s="85"/>
      <c r="BI947" s="85"/>
      <c r="BJ947" s="85"/>
      <c r="BK947" s="85"/>
      <c r="BL947" s="85"/>
      <c r="BM947" s="85"/>
      <c r="BN947" s="85"/>
      <c r="BO947" s="85"/>
      <c r="BP947" s="85"/>
      <c r="BQ947" s="85"/>
      <c r="BR947" s="85"/>
      <c r="BS947" s="85"/>
      <c r="BT947" s="85"/>
      <c r="BU947" s="85"/>
      <c r="BV947" s="85"/>
      <c r="BW947" s="85"/>
      <c r="BX947" s="85"/>
      <c r="BY947" s="85"/>
      <c r="BZ947" s="85"/>
      <c r="CA947" s="85"/>
      <c r="CB947" s="85"/>
      <c r="CC947" s="85"/>
      <c r="CD947" s="85"/>
      <c r="CE947" s="85"/>
      <c r="CF947" s="85"/>
      <c r="CG947" s="85"/>
      <c r="CH947" s="85"/>
      <c r="CI947" s="85"/>
      <c r="CJ947" s="85"/>
      <c r="CK947" s="85"/>
      <c r="CL947" s="85"/>
      <c r="CM947" s="85"/>
      <c r="CN947" s="85"/>
      <c r="CO947" s="85"/>
      <c r="CP947" s="85"/>
      <c r="CQ947" s="85"/>
      <c r="CR947" s="85"/>
      <c r="CS947" s="85"/>
      <c r="CT947" s="85"/>
      <c r="CU947" s="85"/>
      <c r="CV947" s="85"/>
      <c r="CW947" s="85"/>
      <c r="CX947" s="85"/>
      <c r="CY947" s="85"/>
      <c r="CZ947" s="85"/>
      <c r="DA947" s="85"/>
      <c r="DB947" s="85"/>
      <c r="DC947" s="85"/>
      <c r="DD947" s="85"/>
      <c r="DE947" s="85"/>
      <c r="DF947" s="85"/>
      <c r="DG947" s="85"/>
      <c r="DH947" s="85"/>
      <c r="DI947" s="85"/>
      <c r="DJ947" s="85"/>
      <c r="DK947" s="85"/>
      <c r="DL947" s="85"/>
      <c r="DM947" s="85"/>
      <c r="DN947" s="85"/>
      <c r="DO947" s="85"/>
      <c r="DP947" s="85"/>
      <c r="DQ947" s="85"/>
      <c r="DR947" s="85"/>
      <c r="DS947" s="85"/>
      <c r="DT947" s="85"/>
      <c r="DU947" s="85"/>
      <c r="DV947" s="85"/>
      <c r="DW947" s="85"/>
      <c r="DX947" s="85"/>
      <c r="DY947" s="85"/>
      <c r="DZ947" s="85"/>
      <c r="EA947" s="85"/>
      <c r="EB947" s="85"/>
      <c r="EC947" s="85"/>
      <c r="ED947" s="85"/>
      <c r="EE947" s="85"/>
      <c r="EF947" s="85"/>
      <c r="EG947" s="85"/>
      <c r="EH947" s="85"/>
      <c r="EI947" s="85"/>
      <c r="EJ947" s="85"/>
      <c r="EK947" s="85"/>
      <c r="EL947" s="85"/>
      <c r="EM947" s="85"/>
      <c r="EN947" s="85"/>
      <c r="EO947" s="85"/>
      <c r="EP947" s="85"/>
      <c r="EQ947" s="85"/>
      <c r="ER947" s="85"/>
      <c r="ES947" s="85"/>
      <c r="ET947" s="85"/>
      <c r="EU947" s="85"/>
      <c r="EV947" s="85"/>
      <c r="EW947" s="85"/>
      <c r="EX947" s="85"/>
      <c r="EY947" s="85"/>
      <c r="EZ947" s="85"/>
      <c r="FA947" s="85"/>
      <c r="FB947" s="85"/>
      <c r="FC947" s="85"/>
      <c r="FD947" s="85"/>
      <c r="FE947" s="85"/>
      <c r="FF947" s="85"/>
      <c r="FG947" s="85"/>
      <c r="FH947" s="85"/>
      <c r="FI947" s="85"/>
      <c r="FJ947" s="85"/>
      <c r="FK947" s="85"/>
      <c r="FL947" s="85"/>
      <c r="FM947" s="85"/>
      <c r="FN947" s="85"/>
      <c r="FO947" s="85"/>
      <c r="FP947" s="85"/>
      <c r="FQ947" s="85"/>
      <c r="FR947" s="85"/>
      <c r="FS947" s="85"/>
      <c r="FT947" s="85"/>
      <c r="FU947" s="85"/>
      <c r="FV947" s="85"/>
      <c r="FW947" s="85"/>
      <c r="FX947" s="85"/>
      <c r="FY947" s="85"/>
      <c r="FZ947" s="85"/>
      <c r="GA947" s="85"/>
      <c r="GB947" s="85"/>
      <c r="GC947" s="85"/>
      <c r="GD947" s="85"/>
      <c r="GE947" s="85"/>
      <c r="GF947" s="85"/>
      <c r="GG947" s="85"/>
      <c r="GH947" s="85"/>
      <c r="GI947" s="85"/>
      <c r="GJ947" s="85"/>
      <c r="GK947" s="85"/>
      <c r="GL947" s="85"/>
      <c r="GM947" s="85"/>
      <c r="GN947" s="85"/>
      <c r="GO947" s="85"/>
    </row>
    <row r="948" spans="1:197" s="52" customFormat="1" ht="39" customHeight="1" x14ac:dyDescent="0.3">
      <c r="A948" s="7" t="s">
        <v>18</v>
      </c>
      <c r="B948" s="7" t="s">
        <v>564</v>
      </c>
      <c r="C948" s="19" t="s">
        <v>20</v>
      </c>
      <c r="D948" s="19" t="s">
        <v>21</v>
      </c>
      <c r="E948" s="19" t="s">
        <v>20</v>
      </c>
      <c r="F948" s="19" t="s">
        <v>22</v>
      </c>
      <c r="G948" s="19">
        <v>21101</v>
      </c>
      <c r="H948" s="14" t="s">
        <v>81</v>
      </c>
      <c r="I948" s="20" t="s">
        <v>123</v>
      </c>
      <c r="J948" s="20" t="s">
        <v>1244</v>
      </c>
      <c r="K948" s="16" t="s">
        <v>80</v>
      </c>
      <c r="L948" s="12" t="s">
        <v>80</v>
      </c>
      <c r="M948" s="12" t="s">
        <v>104</v>
      </c>
      <c r="N948" s="90">
        <v>5</v>
      </c>
      <c r="O948" s="150">
        <v>73.36999999999999</v>
      </c>
      <c r="P948" s="14" t="s">
        <v>36</v>
      </c>
      <c r="Q948" s="90">
        <v>366.84999999999997</v>
      </c>
      <c r="R948" s="90">
        <v>366.84999999999997</v>
      </c>
      <c r="S948" s="85"/>
      <c r="T948" s="85"/>
      <c r="U948" s="85"/>
      <c r="V948" s="85"/>
      <c r="W948" s="85"/>
      <c r="X948" s="85"/>
      <c r="Y948" s="85"/>
      <c r="Z948" s="85"/>
      <c r="AA948" s="85"/>
      <c r="AB948" s="85"/>
      <c r="AC948" s="85"/>
      <c r="AD948" s="85"/>
      <c r="AE948" s="85"/>
      <c r="AF948" s="85"/>
      <c r="AG948" s="85"/>
      <c r="AH948" s="85"/>
      <c r="AI948" s="85"/>
      <c r="AJ948" s="85"/>
      <c r="AK948" s="85"/>
      <c r="AL948" s="85"/>
      <c r="AM948" s="85"/>
      <c r="AN948" s="85"/>
      <c r="AO948" s="85"/>
      <c r="AP948" s="85"/>
      <c r="AQ948" s="85"/>
      <c r="AR948" s="85"/>
      <c r="AS948" s="85"/>
      <c r="AT948" s="85"/>
      <c r="AU948" s="85"/>
      <c r="AV948" s="85"/>
      <c r="AW948" s="85"/>
      <c r="AX948" s="85"/>
      <c r="AY948" s="85"/>
      <c r="AZ948" s="85"/>
      <c r="BA948" s="85"/>
      <c r="BB948" s="85"/>
      <c r="BC948" s="85"/>
      <c r="BD948" s="85"/>
      <c r="BE948" s="85"/>
      <c r="BF948" s="85"/>
      <c r="BG948" s="85"/>
      <c r="BH948" s="85"/>
      <c r="BI948" s="85"/>
      <c r="BJ948" s="85"/>
      <c r="BK948" s="85"/>
      <c r="BL948" s="85"/>
      <c r="BM948" s="85"/>
      <c r="BN948" s="85"/>
      <c r="BO948" s="85"/>
      <c r="BP948" s="85"/>
      <c r="BQ948" s="85"/>
      <c r="BR948" s="85"/>
      <c r="BS948" s="85"/>
      <c r="BT948" s="85"/>
      <c r="BU948" s="85"/>
      <c r="BV948" s="85"/>
      <c r="BW948" s="85"/>
      <c r="BX948" s="85"/>
      <c r="BY948" s="85"/>
      <c r="BZ948" s="85"/>
      <c r="CA948" s="85"/>
      <c r="CB948" s="85"/>
      <c r="CC948" s="85"/>
      <c r="CD948" s="85"/>
      <c r="CE948" s="85"/>
      <c r="CF948" s="85"/>
      <c r="CG948" s="85"/>
      <c r="CH948" s="85"/>
      <c r="CI948" s="85"/>
      <c r="CJ948" s="85"/>
      <c r="CK948" s="85"/>
      <c r="CL948" s="85"/>
      <c r="CM948" s="85"/>
      <c r="CN948" s="85"/>
      <c r="CO948" s="85"/>
      <c r="CP948" s="85"/>
      <c r="CQ948" s="85"/>
      <c r="CR948" s="85"/>
      <c r="CS948" s="85"/>
      <c r="CT948" s="85"/>
      <c r="CU948" s="85"/>
      <c r="CV948" s="85"/>
      <c r="CW948" s="85"/>
      <c r="CX948" s="85"/>
      <c r="CY948" s="85"/>
      <c r="CZ948" s="85"/>
      <c r="DA948" s="85"/>
      <c r="DB948" s="85"/>
      <c r="DC948" s="85"/>
      <c r="DD948" s="85"/>
      <c r="DE948" s="85"/>
      <c r="DF948" s="85"/>
      <c r="DG948" s="85"/>
      <c r="DH948" s="85"/>
      <c r="DI948" s="85"/>
      <c r="DJ948" s="85"/>
      <c r="DK948" s="85"/>
      <c r="DL948" s="85"/>
      <c r="DM948" s="85"/>
      <c r="DN948" s="85"/>
      <c r="DO948" s="85"/>
      <c r="DP948" s="85"/>
      <c r="DQ948" s="85"/>
      <c r="DR948" s="85"/>
      <c r="DS948" s="85"/>
      <c r="DT948" s="85"/>
      <c r="DU948" s="85"/>
      <c r="DV948" s="85"/>
      <c r="DW948" s="85"/>
      <c r="DX948" s="85"/>
      <c r="DY948" s="85"/>
      <c r="DZ948" s="85"/>
      <c r="EA948" s="85"/>
      <c r="EB948" s="85"/>
      <c r="EC948" s="85"/>
      <c r="ED948" s="85"/>
      <c r="EE948" s="85"/>
      <c r="EF948" s="85"/>
      <c r="EG948" s="85"/>
      <c r="EH948" s="85"/>
      <c r="EI948" s="85"/>
      <c r="EJ948" s="85"/>
      <c r="EK948" s="85"/>
      <c r="EL948" s="85"/>
      <c r="EM948" s="85"/>
      <c r="EN948" s="85"/>
      <c r="EO948" s="85"/>
      <c r="EP948" s="85"/>
      <c r="EQ948" s="85"/>
      <c r="ER948" s="85"/>
      <c r="ES948" s="85"/>
      <c r="ET948" s="85"/>
      <c r="EU948" s="85"/>
      <c r="EV948" s="85"/>
      <c r="EW948" s="85"/>
      <c r="EX948" s="85"/>
      <c r="EY948" s="85"/>
      <c r="EZ948" s="85"/>
      <c r="FA948" s="85"/>
      <c r="FB948" s="85"/>
      <c r="FC948" s="85"/>
      <c r="FD948" s="85"/>
      <c r="FE948" s="85"/>
      <c r="FF948" s="85"/>
      <c r="FG948" s="85"/>
      <c r="FH948" s="85"/>
      <c r="FI948" s="85"/>
      <c r="FJ948" s="85"/>
      <c r="FK948" s="85"/>
      <c r="FL948" s="85"/>
      <c r="FM948" s="85"/>
      <c r="FN948" s="85"/>
      <c r="FO948" s="85"/>
      <c r="FP948" s="85"/>
      <c r="FQ948" s="85"/>
      <c r="FR948" s="85"/>
      <c r="FS948" s="85"/>
      <c r="FT948" s="85"/>
      <c r="FU948" s="85"/>
      <c r="FV948" s="85"/>
      <c r="FW948" s="85"/>
      <c r="FX948" s="85"/>
      <c r="FY948" s="85"/>
      <c r="FZ948" s="85"/>
      <c r="GA948" s="85"/>
      <c r="GB948" s="85"/>
      <c r="GC948" s="85"/>
      <c r="GD948" s="85"/>
      <c r="GE948" s="85"/>
      <c r="GF948" s="85"/>
      <c r="GG948" s="85"/>
      <c r="GH948" s="85"/>
      <c r="GI948" s="85"/>
      <c r="GJ948" s="85"/>
      <c r="GK948" s="85"/>
      <c r="GL948" s="85"/>
      <c r="GM948" s="85"/>
      <c r="GN948" s="85"/>
      <c r="GO948" s="85"/>
    </row>
    <row r="949" spans="1:197" s="52" customFormat="1" ht="39" customHeight="1" x14ac:dyDescent="0.3">
      <c r="A949" s="7" t="s">
        <v>18</v>
      </c>
      <c r="B949" s="7" t="s">
        <v>564</v>
      </c>
      <c r="C949" s="19" t="s">
        <v>20</v>
      </c>
      <c r="D949" s="19" t="s">
        <v>21</v>
      </c>
      <c r="E949" s="19" t="s">
        <v>20</v>
      </c>
      <c r="F949" s="19" t="s">
        <v>22</v>
      </c>
      <c r="G949" s="19">
        <v>21101</v>
      </c>
      <c r="H949" s="14" t="s">
        <v>81</v>
      </c>
      <c r="I949" s="20" t="s">
        <v>123</v>
      </c>
      <c r="J949" s="20" t="s">
        <v>1245</v>
      </c>
      <c r="K949" s="16" t="s">
        <v>80</v>
      </c>
      <c r="L949" s="12" t="s">
        <v>80</v>
      </c>
      <c r="M949" s="12" t="s">
        <v>104</v>
      </c>
      <c r="N949" s="90">
        <v>5</v>
      </c>
      <c r="O949" s="150">
        <v>51.074799999999996</v>
      </c>
      <c r="P949" s="14" t="s">
        <v>36</v>
      </c>
      <c r="Q949" s="90">
        <v>255.37399999999997</v>
      </c>
      <c r="R949" s="90">
        <v>255.37399999999997</v>
      </c>
      <c r="S949" s="85"/>
      <c r="T949" s="85"/>
      <c r="U949" s="85"/>
      <c r="V949" s="85"/>
      <c r="W949" s="85"/>
      <c r="X949" s="85"/>
      <c r="Y949" s="85"/>
      <c r="Z949" s="85"/>
      <c r="AA949" s="85"/>
      <c r="AB949" s="85"/>
      <c r="AC949" s="85"/>
      <c r="AD949" s="85"/>
      <c r="AE949" s="85"/>
      <c r="AF949" s="85"/>
      <c r="AG949" s="85"/>
      <c r="AH949" s="85"/>
      <c r="AI949" s="85"/>
      <c r="AJ949" s="85"/>
      <c r="AK949" s="85"/>
      <c r="AL949" s="85"/>
      <c r="AM949" s="85"/>
      <c r="AN949" s="85"/>
      <c r="AO949" s="85"/>
      <c r="AP949" s="85"/>
      <c r="AQ949" s="85"/>
      <c r="AR949" s="85"/>
      <c r="AS949" s="85"/>
      <c r="AT949" s="85"/>
      <c r="AU949" s="85"/>
      <c r="AV949" s="85"/>
      <c r="AW949" s="85"/>
      <c r="AX949" s="85"/>
      <c r="AY949" s="85"/>
      <c r="AZ949" s="85"/>
      <c r="BA949" s="85"/>
      <c r="BB949" s="85"/>
      <c r="BC949" s="85"/>
      <c r="BD949" s="85"/>
      <c r="BE949" s="85"/>
      <c r="BF949" s="85"/>
      <c r="BG949" s="85"/>
      <c r="BH949" s="85"/>
      <c r="BI949" s="85"/>
      <c r="BJ949" s="85"/>
      <c r="BK949" s="85"/>
      <c r="BL949" s="85"/>
      <c r="BM949" s="85"/>
      <c r="BN949" s="85"/>
      <c r="BO949" s="85"/>
      <c r="BP949" s="85"/>
      <c r="BQ949" s="85"/>
      <c r="BR949" s="85"/>
      <c r="BS949" s="85"/>
      <c r="BT949" s="85"/>
      <c r="BU949" s="85"/>
      <c r="BV949" s="85"/>
      <c r="BW949" s="85"/>
      <c r="BX949" s="85"/>
      <c r="BY949" s="85"/>
      <c r="BZ949" s="85"/>
      <c r="CA949" s="85"/>
      <c r="CB949" s="85"/>
      <c r="CC949" s="85"/>
      <c r="CD949" s="85"/>
      <c r="CE949" s="85"/>
      <c r="CF949" s="85"/>
      <c r="CG949" s="85"/>
      <c r="CH949" s="85"/>
      <c r="CI949" s="85"/>
      <c r="CJ949" s="85"/>
      <c r="CK949" s="85"/>
      <c r="CL949" s="85"/>
      <c r="CM949" s="85"/>
      <c r="CN949" s="85"/>
      <c r="CO949" s="85"/>
      <c r="CP949" s="85"/>
      <c r="CQ949" s="85"/>
      <c r="CR949" s="85"/>
      <c r="CS949" s="85"/>
      <c r="CT949" s="85"/>
      <c r="CU949" s="85"/>
      <c r="CV949" s="85"/>
      <c r="CW949" s="85"/>
      <c r="CX949" s="85"/>
      <c r="CY949" s="85"/>
      <c r="CZ949" s="85"/>
      <c r="DA949" s="85"/>
      <c r="DB949" s="85"/>
      <c r="DC949" s="85"/>
      <c r="DD949" s="85"/>
      <c r="DE949" s="85"/>
      <c r="DF949" s="85"/>
      <c r="DG949" s="85"/>
      <c r="DH949" s="85"/>
      <c r="DI949" s="85"/>
      <c r="DJ949" s="85"/>
      <c r="DK949" s="85"/>
      <c r="DL949" s="85"/>
      <c r="DM949" s="85"/>
      <c r="DN949" s="85"/>
      <c r="DO949" s="85"/>
      <c r="DP949" s="85"/>
      <c r="DQ949" s="85"/>
      <c r="DR949" s="85"/>
      <c r="DS949" s="85"/>
      <c r="DT949" s="85"/>
      <c r="DU949" s="85"/>
      <c r="DV949" s="85"/>
      <c r="DW949" s="85"/>
      <c r="DX949" s="85"/>
      <c r="DY949" s="85"/>
      <c r="DZ949" s="85"/>
      <c r="EA949" s="85"/>
      <c r="EB949" s="85"/>
      <c r="EC949" s="85"/>
      <c r="ED949" s="85"/>
      <c r="EE949" s="85"/>
      <c r="EF949" s="85"/>
      <c r="EG949" s="85"/>
      <c r="EH949" s="85"/>
      <c r="EI949" s="85"/>
      <c r="EJ949" s="85"/>
      <c r="EK949" s="85"/>
      <c r="EL949" s="85"/>
      <c r="EM949" s="85"/>
      <c r="EN949" s="85"/>
      <c r="EO949" s="85"/>
      <c r="EP949" s="85"/>
      <c r="EQ949" s="85"/>
      <c r="ER949" s="85"/>
      <c r="ES949" s="85"/>
      <c r="ET949" s="85"/>
      <c r="EU949" s="85"/>
      <c r="EV949" s="85"/>
      <c r="EW949" s="85"/>
      <c r="EX949" s="85"/>
      <c r="EY949" s="85"/>
      <c r="EZ949" s="85"/>
      <c r="FA949" s="85"/>
      <c r="FB949" s="85"/>
      <c r="FC949" s="85"/>
      <c r="FD949" s="85"/>
      <c r="FE949" s="85"/>
      <c r="FF949" s="85"/>
      <c r="FG949" s="85"/>
      <c r="FH949" s="85"/>
      <c r="FI949" s="85"/>
      <c r="FJ949" s="85"/>
      <c r="FK949" s="85"/>
      <c r="FL949" s="85"/>
      <c r="FM949" s="85"/>
      <c r="FN949" s="85"/>
      <c r="FO949" s="85"/>
      <c r="FP949" s="85"/>
      <c r="FQ949" s="85"/>
      <c r="FR949" s="85"/>
      <c r="FS949" s="85"/>
      <c r="FT949" s="85"/>
      <c r="FU949" s="85"/>
      <c r="FV949" s="85"/>
      <c r="FW949" s="85"/>
      <c r="FX949" s="85"/>
      <c r="FY949" s="85"/>
      <c r="FZ949" s="85"/>
      <c r="GA949" s="85"/>
      <c r="GB949" s="85"/>
      <c r="GC949" s="85"/>
      <c r="GD949" s="85"/>
      <c r="GE949" s="85"/>
      <c r="GF949" s="85"/>
      <c r="GG949" s="85"/>
      <c r="GH949" s="85"/>
      <c r="GI949" s="85"/>
      <c r="GJ949" s="85"/>
      <c r="GK949" s="85"/>
      <c r="GL949" s="85"/>
      <c r="GM949" s="85"/>
      <c r="GN949" s="85"/>
      <c r="GO949" s="85"/>
    </row>
    <row r="950" spans="1:197" s="52" customFormat="1" ht="39" customHeight="1" x14ac:dyDescent="0.3">
      <c r="A950" s="7" t="s">
        <v>18</v>
      </c>
      <c r="B950" s="7" t="s">
        <v>564</v>
      </c>
      <c r="C950" s="19" t="s">
        <v>20</v>
      </c>
      <c r="D950" s="19" t="s">
        <v>21</v>
      </c>
      <c r="E950" s="19" t="s">
        <v>20</v>
      </c>
      <c r="F950" s="19" t="s">
        <v>22</v>
      </c>
      <c r="G950" s="19">
        <v>21101</v>
      </c>
      <c r="H950" s="14" t="s">
        <v>81</v>
      </c>
      <c r="I950" s="20" t="s">
        <v>1246</v>
      </c>
      <c r="J950" s="20" t="s">
        <v>1247</v>
      </c>
      <c r="K950" s="16" t="s">
        <v>80</v>
      </c>
      <c r="L950" s="12" t="s">
        <v>80</v>
      </c>
      <c r="M950" s="12" t="s">
        <v>1248</v>
      </c>
      <c r="N950" s="90">
        <v>5</v>
      </c>
      <c r="O950" s="150">
        <v>29.893199999999997</v>
      </c>
      <c r="P950" s="14" t="s">
        <v>36</v>
      </c>
      <c r="Q950" s="90">
        <v>149.46599999999998</v>
      </c>
      <c r="R950" s="90">
        <v>149.46599999999998</v>
      </c>
      <c r="S950" s="85"/>
      <c r="T950" s="85"/>
      <c r="U950" s="85"/>
      <c r="V950" s="85"/>
      <c r="W950" s="85"/>
      <c r="X950" s="85"/>
      <c r="Y950" s="85"/>
      <c r="Z950" s="85"/>
      <c r="AA950" s="85"/>
      <c r="AB950" s="85"/>
      <c r="AC950" s="85"/>
      <c r="AD950" s="85"/>
      <c r="AE950" s="85"/>
      <c r="AF950" s="85"/>
      <c r="AG950" s="85"/>
      <c r="AH950" s="85"/>
      <c r="AI950" s="85"/>
      <c r="AJ950" s="85"/>
      <c r="AK950" s="85"/>
      <c r="AL950" s="85"/>
      <c r="AM950" s="85"/>
      <c r="AN950" s="85"/>
      <c r="AO950" s="85"/>
      <c r="AP950" s="85"/>
      <c r="AQ950" s="85"/>
      <c r="AR950" s="85"/>
      <c r="AS950" s="85"/>
      <c r="AT950" s="85"/>
      <c r="AU950" s="85"/>
      <c r="AV950" s="85"/>
      <c r="AW950" s="85"/>
      <c r="AX950" s="85"/>
      <c r="AY950" s="85"/>
      <c r="AZ950" s="85"/>
      <c r="BA950" s="85"/>
      <c r="BB950" s="85"/>
      <c r="BC950" s="85"/>
      <c r="BD950" s="85"/>
      <c r="BE950" s="85"/>
      <c r="BF950" s="85"/>
      <c r="BG950" s="85"/>
      <c r="BH950" s="85"/>
      <c r="BI950" s="85"/>
      <c r="BJ950" s="85"/>
      <c r="BK950" s="85"/>
      <c r="BL950" s="85"/>
      <c r="BM950" s="85"/>
      <c r="BN950" s="85"/>
      <c r="BO950" s="85"/>
      <c r="BP950" s="85"/>
      <c r="BQ950" s="85"/>
      <c r="BR950" s="85"/>
      <c r="BS950" s="85"/>
      <c r="BT950" s="85"/>
      <c r="BU950" s="85"/>
      <c r="BV950" s="85"/>
      <c r="BW950" s="85"/>
      <c r="BX950" s="85"/>
      <c r="BY950" s="85"/>
      <c r="BZ950" s="85"/>
      <c r="CA950" s="85"/>
      <c r="CB950" s="85"/>
      <c r="CC950" s="85"/>
      <c r="CD950" s="85"/>
      <c r="CE950" s="85"/>
      <c r="CF950" s="85"/>
      <c r="CG950" s="85"/>
      <c r="CH950" s="85"/>
      <c r="CI950" s="85"/>
      <c r="CJ950" s="85"/>
      <c r="CK950" s="85"/>
      <c r="CL950" s="85"/>
      <c r="CM950" s="85"/>
      <c r="CN950" s="85"/>
      <c r="CO950" s="85"/>
      <c r="CP950" s="85"/>
      <c r="CQ950" s="85"/>
      <c r="CR950" s="85"/>
      <c r="CS950" s="85"/>
      <c r="CT950" s="85"/>
      <c r="CU950" s="85"/>
      <c r="CV950" s="85"/>
      <c r="CW950" s="85"/>
      <c r="CX950" s="85"/>
      <c r="CY950" s="85"/>
      <c r="CZ950" s="85"/>
      <c r="DA950" s="85"/>
      <c r="DB950" s="85"/>
      <c r="DC950" s="85"/>
      <c r="DD950" s="85"/>
      <c r="DE950" s="85"/>
      <c r="DF950" s="85"/>
      <c r="DG950" s="85"/>
      <c r="DH950" s="85"/>
      <c r="DI950" s="85"/>
      <c r="DJ950" s="85"/>
      <c r="DK950" s="85"/>
      <c r="DL950" s="85"/>
      <c r="DM950" s="85"/>
      <c r="DN950" s="85"/>
      <c r="DO950" s="85"/>
      <c r="DP950" s="85"/>
      <c r="DQ950" s="85"/>
      <c r="DR950" s="85"/>
      <c r="DS950" s="85"/>
      <c r="DT950" s="85"/>
      <c r="DU950" s="85"/>
      <c r="DV950" s="85"/>
      <c r="DW950" s="85"/>
      <c r="DX950" s="85"/>
      <c r="DY950" s="85"/>
      <c r="DZ950" s="85"/>
      <c r="EA950" s="85"/>
      <c r="EB950" s="85"/>
      <c r="EC950" s="85"/>
      <c r="ED950" s="85"/>
      <c r="EE950" s="85"/>
      <c r="EF950" s="85"/>
      <c r="EG950" s="85"/>
      <c r="EH950" s="85"/>
      <c r="EI950" s="85"/>
      <c r="EJ950" s="85"/>
      <c r="EK950" s="85"/>
      <c r="EL950" s="85"/>
      <c r="EM950" s="85"/>
      <c r="EN950" s="85"/>
      <c r="EO950" s="85"/>
      <c r="EP950" s="85"/>
      <c r="EQ950" s="85"/>
      <c r="ER950" s="85"/>
      <c r="ES950" s="85"/>
      <c r="ET950" s="85"/>
      <c r="EU950" s="85"/>
      <c r="EV950" s="85"/>
      <c r="EW950" s="85"/>
      <c r="EX950" s="85"/>
      <c r="EY950" s="85"/>
      <c r="EZ950" s="85"/>
      <c r="FA950" s="85"/>
      <c r="FB950" s="85"/>
      <c r="FC950" s="85"/>
      <c r="FD950" s="85"/>
      <c r="FE950" s="85"/>
      <c r="FF950" s="85"/>
      <c r="FG950" s="85"/>
      <c r="FH950" s="85"/>
      <c r="FI950" s="85"/>
      <c r="FJ950" s="85"/>
      <c r="FK950" s="85"/>
      <c r="FL950" s="85"/>
      <c r="FM950" s="85"/>
      <c r="FN950" s="85"/>
      <c r="FO950" s="85"/>
      <c r="FP950" s="85"/>
      <c r="FQ950" s="85"/>
      <c r="FR950" s="85"/>
      <c r="FS950" s="85"/>
      <c r="FT950" s="85"/>
      <c r="FU950" s="85"/>
      <c r="FV950" s="85"/>
      <c r="FW950" s="85"/>
      <c r="FX950" s="85"/>
      <c r="FY950" s="85"/>
      <c r="FZ950" s="85"/>
      <c r="GA950" s="85"/>
      <c r="GB950" s="85"/>
      <c r="GC950" s="85"/>
      <c r="GD950" s="85"/>
      <c r="GE950" s="85"/>
      <c r="GF950" s="85"/>
      <c r="GG950" s="85"/>
      <c r="GH950" s="85"/>
      <c r="GI950" s="85"/>
      <c r="GJ950" s="85"/>
      <c r="GK950" s="85"/>
      <c r="GL950" s="85"/>
      <c r="GM950" s="85"/>
      <c r="GN950" s="85"/>
      <c r="GO950" s="85"/>
    </row>
    <row r="951" spans="1:197" s="52" customFormat="1" ht="39" customHeight="1" x14ac:dyDescent="0.3">
      <c r="A951" s="7" t="s">
        <v>18</v>
      </c>
      <c r="B951" s="7" t="s">
        <v>564</v>
      </c>
      <c r="C951" s="19" t="s">
        <v>20</v>
      </c>
      <c r="D951" s="19" t="s">
        <v>21</v>
      </c>
      <c r="E951" s="19" t="s">
        <v>20</v>
      </c>
      <c r="F951" s="19" t="s">
        <v>22</v>
      </c>
      <c r="G951" s="19">
        <v>21101</v>
      </c>
      <c r="H951" s="14" t="s">
        <v>81</v>
      </c>
      <c r="I951" s="20" t="s">
        <v>122</v>
      </c>
      <c r="J951" s="20" t="s">
        <v>1249</v>
      </c>
      <c r="K951" s="16" t="s">
        <v>80</v>
      </c>
      <c r="L951" s="12" t="s">
        <v>80</v>
      </c>
      <c r="M951" s="12" t="s">
        <v>104</v>
      </c>
      <c r="N951" s="90">
        <v>10</v>
      </c>
      <c r="O951" s="150">
        <v>61.317599999999992</v>
      </c>
      <c r="P951" s="14" t="s">
        <v>36</v>
      </c>
      <c r="Q951" s="90">
        <v>613.17599999999993</v>
      </c>
      <c r="R951" s="90">
        <v>613.17599999999993</v>
      </c>
      <c r="S951" s="85"/>
      <c r="T951" s="85"/>
      <c r="U951" s="85"/>
      <c r="V951" s="85"/>
      <c r="W951" s="85"/>
      <c r="X951" s="85"/>
      <c r="Y951" s="85"/>
      <c r="Z951" s="85"/>
      <c r="AA951" s="85"/>
      <c r="AB951" s="85"/>
      <c r="AC951" s="85"/>
      <c r="AD951" s="85"/>
      <c r="AE951" s="85"/>
      <c r="AF951" s="85"/>
      <c r="AG951" s="85"/>
      <c r="AH951" s="85"/>
      <c r="AI951" s="85"/>
      <c r="AJ951" s="85"/>
      <c r="AK951" s="85"/>
      <c r="AL951" s="85"/>
      <c r="AM951" s="85"/>
      <c r="AN951" s="85"/>
      <c r="AO951" s="85"/>
      <c r="AP951" s="85"/>
      <c r="AQ951" s="85"/>
      <c r="AR951" s="85"/>
      <c r="AS951" s="85"/>
      <c r="AT951" s="85"/>
      <c r="AU951" s="85"/>
      <c r="AV951" s="85"/>
      <c r="AW951" s="85"/>
      <c r="AX951" s="85"/>
      <c r="AY951" s="85"/>
      <c r="AZ951" s="85"/>
      <c r="BA951" s="85"/>
      <c r="BB951" s="85"/>
      <c r="BC951" s="85"/>
      <c r="BD951" s="85"/>
      <c r="BE951" s="85"/>
      <c r="BF951" s="85"/>
      <c r="BG951" s="85"/>
      <c r="BH951" s="85"/>
      <c r="BI951" s="85"/>
      <c r="BJ951" s="85"/>
      <c r="BK951" s="85"/>
      <c r="BL951" s="85"/>
      <c r="BM951" s="85"/>
      <c r="BN951" s="85"/>
      <c r="BO951" s="85"/>
      <c r="BP951" s="85"/>
      <c r="BQ951" s="85"/>
      <c r="BR951" s="85"/>
      <c r="BS951" s="85"/>
      <c r="BT951" s="85"/>
      <c r="BU951" s="85"/>
      <c r="BV951" s="85"/>
      <c r="BW951" s="85"/>
      <c r="BX951" s="85"/>
      <c r="BY951" s="85"/>
      <c r="BZ951" s="85"/>
      <c r="CA951" s="85"/>
      <c r="CB951" s="85"/>
      <c r="CC951" s="85"/>
      <c r="CD951" s="85"/>
      <c r="CE951" s="85"/>
      <c r="CF951" s="85"/>
      <c r="CG951" s="85"/>
      <c r="CH951" s="85"/>
      <c r="CI951" s="85"/>
      <c r="CJ951" s="85"/>
      <c r="CK951" s="85"/>
      <c r="CL951" s="85"/>
      <c r="CM951" s="85"/>
      <c r="CN951" s="85"/>
      <c r="CO951" s="85"/>
      <c r="CP951" s="85"/>
      <c r="CQ951" s="85"/>
      <c r="CR951" s="85"/>
      <c r="CS951" s="85"/>
      <c r="CT951" s="85"/>
      <c r="CU951" s="85"/>
      <c r="CV951" s="85"/>
      <c r="CW951" s="85"/>
      <c r="CX951" s="85"/>
      <c r="CY951" s="85"/>
      <c r="CZ951" s="85"/>
      <c r="DA951" s="85"/>
      <c r="DB951" s="85"/>
      <c r="DC951" s="85"/>
      <c r="DD951" s="85"/>
      <c r="DE951" s="85"/>
      <c r="DF951" s="85"/>
      <c r="DG951" s="85"/>
      <c r="DH951" s="85"/>
      <c r="DI951" s="85"/>
      <c r="DJ951" s="85"/>
      <c r="DK951" s="85"/>
      <c r="DL951" s="85"/>
      <c r="DM951" s="85"/>
      <c r="DN951" s="85"/>
      <c r="DO951" s="85"/>
      <c r="DP951" s="85"/>
      <c r="DQ951" s="85"/>
      <c r="DR951" s="85"/>
      <c r="DS951" s="85"/>
      <c r="DT951" s="85"/>
      <c r="DU951" s="85"/>
      <c r="DV951" s="85"/>
      <c r="DW951" s="85"/>
      <c r="DX951" s="85"/>
      <c r="DY951" s="85"/>
      <c r="DZ951" s="85"/>
      <c r="EA951" s="85"/>
      <c r="EB951" s="85"/>
      <c r="EC951" s="85"/>
      <c r="ED951" s="85"/>
      <c r="EE951" s="85"/>
      <c r="EF951" s="85"/>
      <c r="EG951" s="85"/>
      <c r="EH951" s="85"/>
      <c r="EI951" s="85"/>
      <c r="EJ951" s="85"/>
      <c r="EK951" s="85"/>
      <c r="EL951" s="85"/>
      <c r="EM951" s="85"/>
      <c r="EN951" s="85"/>
      <c r="EO951" s="85"/>
      <c r="EP951" s="85"/>
      <c r="EQ951" s="85"/>
      <c r="ER951" s="85"/>
      <c r="ES951" s="85"/>
      <c r="ET951" s="85"/>
      <c r="EU951" s="85"/>
      <c r="EV951" s="85"/>
      <c r="EW951" s="85"/>
      <c r="EX951" s="85"/>
      <c r="EY951" s="85"/>
      <c r="EZ951" s="85"/>
      <c r="FA951" s="85"/>
      <c r="FB951" s="85"/>
      <c r="FC951" s="85"/>
      <c r="FD951" s="85"/>
      <c r="FE951" s="85"/>
      <c r="FF951" s="85"/>
      <c r="FG951" s="85"/>
      <c r="FH951" s="85"/>
      <c r="FI951" s="85"/>
      <c r="FJ951" s="85"/>
      <c r="FK951" s="85"/>
      <c r="FL951" s="85"/>
      <c r="FM951" s="85"/>
      <c r="FN951" s="85"/>
      <c r="FO951" s="85"/>
      <c r="FP951" s="85"/>
      <c r="FQ951" s="85"/>
      <c r="FR951" s="85"/>
      <c r="FS951" s="85"/>
      <c r="FT951" s="85"/>
      <c r="FU951" s="85"/>
      <c r="FV951" s="85"/>
      <c r="FW951" s="85"/>
      <c r="FX951" s="85"/>
      <c r="FY951" s="85"/>
      <c r="FZ951" s="85"/>
      <c r="GA951" s="85"/>
      <c r="GB951" s="85"/>
      <c r="GC951" s="85"/>
      <c r="GD951" s="85"/>
      <c r="GE951" s="85"/>
      <c r="GF951" s="85"/>
      <c r="GG951" s="85"/>
      <c r="GH951" s="85"/>
      <c r="GI951" s="85"/>
      <c r="GJ951" s="85"/>
      <c r="GK951" s="85"/>
      <c r="GL951" s="85"/>
      <c r="GM951" s="85"/>
      <c r="GN951" s="85"/>
      <c r="GO951" s="85"/>
    </row>
    <row r="952" spans="1:197" s="52" customFormat="1" ht="39" customHeight="1" x14ac:dyDescent="0.3">
      <c r="A952" s="7" t="s">
        <v>18</v>
      </c>
      <c r="B952" s="7" t="s">
        <v>564</v>
      </c>
      <c r="C952" s="19" t="s">
        <v>20</v>
      </c>
      <c r="D952" s="19" t="s">
        <v>21</v>
      </c>
      <c r="E952" s="19" t="s">
        <v>20</v>
      </c>
      <c r="F952" s="19" t="s">
        <v>22</v>
      </c>
      <c r="G952" s="19">
        <v>21101</v>
      </c>
      <c r="H952" s="14" t="s">
        <v>81</v>
      </c>
      <c r="I952" s="20" t="s">
        <v>101</v>
      </c>
      <c r="J952" s="20" t="s">
        <v>1250</v>
      </c>
      <c r="K952" s="16" t="s">
        <v>80</v>
      </c>
      <c r="L952" s="12" t="s">
        <v>80</v>
      </c>
      <c r="M952" s="12" t="s">
        <v>104</v>
      </c>
      <c r="N952" s="90">
        <v>29</v>
      </c>
      <c r="O952" s="150">
        <v>110.258</v>
      </c>
      <c r="P952" s="14" t="s">
        <v>36</v>
      </c>
      <c r="Q952" s="90">
        <v>3197.482</v>
      </c>
      <c r="R952" s="90">
        <v>3197.482</v>
      </c>
      <c r="S952" s="85"/>
      <c r="T952" s="85"/>
      <c r="U952" s="85"/>
      <c r="V952" s="85"/>
      <c r="W952" s="85"/>
      <c r="X952" s="85"/>
      <c r="Y952" s="85"/>
      <c r="Z952" s="85"/>
      <c r="AA952" s="85"/>
      <c r="AB952" s="85"/>
      <c r="AC952" s="85"/>
      <c r="AD952" s="85"/>
      <c r="AE952" s="85"/>
      <c r="AF952" s="85"/>
      <c r="AG952" s="85"/>
      <c r="AH952" s="85"/>
      <c r="AI952" s="85"/>
      <c r="AJ952" s="85"/>
      <c r="AK952" s="85"/>
      <c r="AL952" s="85"/>
      <c r="AM952" s="85"/>
      <c r="AN952" s="85"/>
      <c r="AO952" s="85"/>
      <c r="AP952" s="85"/>
      <c r="AQ952" s="85"/>
      <c r="AR952" s="85"/>
      <c r="AS952" s="85"/>
      <c r="AT952" s="85"/>
      <c r="AU952" s="85"/>
      <c r="AV952" s="85"/>
      <c r="AW952" s="85"/>
      <c r="AX952" s="85"/>
      <c r="AY952" s="85"/>
      <c r="AZ952" s="85"/>
      <c r="BA952" s="85"/>
      <c r="BB952" s="85"/>
      <c r="BC952" s="85"/>
      <c r="BD952" s="85"/>
      <c r="BE952" s="85"/>
      <c r="BF952" s="85"/>
      <c r="BG952" s="85"/>
      <c r="BH952" s="85"/>
      <c r="BI952" s="85"/>
      <c r="BJ952" s="85"/>
      <c r="BK952" s="85"/>
      <c r="BL952" s="85"/>
      <c r="BM952" s="85"/>
      <c r="BN952" s="85"/>
      <c r="BO952" s="85"/>
      <c r="BP952" s="85"/>
      <c r="BQ952" s="85"/>
      <c r="BR952" s="85"/>
      <c r="BS952" s="85"/>
      <c r="BT952" s="85"/>
      <c r="BU952" s="85"/>
      <c r="BV952" s="85"/>
      <c r="BW952" s="85"/>
      <c r="BX952" s="85"/>
      <c r="BY952" s="85"/>
      <c r="BZ952" s="85"/>
      <c r="CA952" s="85"/>
      <c r="CB952" s="85"/>
      <c r="CC952" s="85"/>
      <c r="CD952" s="85"/>
      <c r="CE952" s="85"/>
      <c r="CF952" s="85"/>
      <c r="CG952" s="85"/>
      <c r="CH952" s="85"/>
      <c r="CI952" s="85"/>
      <c r="CJ952" s="85"/>
      <c r="CK952" s="85"/>
      <c r="CL952" s="85"/>
      <c r="CM952" s="85"/>
      <c r="CN952" s="85"/>
      <c r="CO952" s="85"/>
      <c r="CP952" s="85"/>
      <c r="CQ952" s="85"/>
      <c r="CR952" s="85"/>
      <c r="CS952" s="85"/>
      <c r="CT952" s="85"/>
      <c r="CU952" s="85"/>
      <c r="CV952" s="85"/>
      <c r="CW952" s="85"/>
      <c r="CX952" s="85"/>
      <c r="CY952" s="85"/>
      <c r="CZ952" s="85"/>
      <c r="DA952" s="85"/>
      <c r="DB952" s="85"/>
      <c r="DC952" s="85"/>
      <c r="DD952" s="85"/>
      <c r="DE952" s="85"/>
      <c r="DF952" s="85"/>
      <c r="DG952" s="85"/>
      <c r="DH952" s="85"/>
      <c r="DI952" s="85"/>
      <c r="DJ952" s="85"/>
      <c r="DK952" s="85"/>
      <c r="DL952" s="85"/>
      <c r="DM952" s="85"/>
      <c r="DN952" s="85"/>
      <c r="DO952" s="85"/>
      <c r="DP952" s="85"/>
      <c r="DQ952" s="85"/>
      <c r="DR952" s="85"/>
      <c r="DS952" s="85"/>
      <c r="DT952" s="85"/>
      <c r="DU952" s="85"/>
      <c r="DV952" s="85"/>
      <c r="DW952" s="85"/>
      <c r="DX952" s="85"/>
      <c r="DY952" s="85"/>
      <c r="DZ952" s="85"/>
      <c r="EA952" s="85"/>
      <c r="EB952" s="85"/>
      <c r="EC952" s="85"/>
      <c r="ED952" s="85"/>
      <c r="EE952" s="85"/>
      <c r="EF952" s="85"/>
      <c r="EG952" s="85"/>
      <c r="EH952" s="85"/>
      <c r="EI952" s="85"/>
      <c r="EJ952" s="85"/>
      <c r="EK952" s="85"/>
      <c r="EL952" s="85"/>
      <c r="EM952" s="85"/>
      <c r="EN952" s="85"/>
      <c r="EO952" s="85"/>
      <c r="EP952" s="85"/>
      <c r="EQ952" s="85"/>
      <c r="ER952" s="85"/>
      <c r="ES952" s="85"/>
      <c r="ET952" s="85"/>
      <c r="EU952" s="85"/>
      <c r="EV952" s="85"/>
      <c r="EW952" s="85"/>
      <c r="EX952" s="85"/>
      <c r="EY952" s="85"/>
      <c r="EZ952" s="85"/>
      <c r="FA952" s="85"/>
      <c r="FB952" s="85"/>
      <c r="FC952" s="85"/>
      <c r="FD952" s="85"/>
      <c r="FE952" s="85"/>
      <c r="FF952" s="85"/>
      <c r="FG952" s="85"/>
      <c r="FH952" s="85"/>
      <c r="FI952" s="85"/>
      <c r="FJ952" s="85"/>
      <c r="FK952" s="85"/>
      <c r="FL952" s="85"/>
      <c r="FM952" s="85"/>
      <c r="FN952" s="85"/>
      <c r="FO952" s="85"/>
      <c r="FP952" s="85"/>
      <c r="FQ952" s="85"/>
      <c r="FR952" s="85"/>
      <c r="FS952" s="85"/>
      <c r="FT952" s="85"/>
      <c r="FU952" s="85"/>
      <c r="FV952" s="85"/>
      <c r="FW952" s="85"/>
      <c r="FX952" s="85"/>
      <c r="FY952" s="85"/>
      <c r="FZ952" s="85"/>
      <c r="GA952" s="85"/>
      <c r="GB952" s="85"/>
      <c r="GC952" s="85"/>
      <c r="GD952" s="85"/>
      <c r="GE952" s="85"/>
      <c r="GF952" s="85"/>
      <c r="GG952" s="85"/>
      <c r="GH952" s="85"/>
      <c r="GI952" s="85"/>
      <c r="GJ952" s="85"/>
      <c r="GK952" s="85"/>
      <c r="GL952" s="85"/>
      <c r="GM952" s="85"/>
      <c r="GN952" s="85"/>
      <c r="GO952" s="85"/>
    </row>
    <row r="953" spans="1:197" s="52" customFormat="1" ht="39" customHeight="1" x14ac:dyDescent="0.3">
      <c r="A953" s="7" t="s">
        <v>18</v>
      </c>
      <c r="B953" s="7" t="s">
        <v>564</v>
      </c>
      <c r="C953" s="19" t="s">
        <v>20</v>
      </c>
      <c r="D953" s="19" t="s">
        <v>21</v>
      </c>
      <c r="E953" s="19" t="s">
        <v>20</v>
      </c>
      <c r="F953" s="19" t="s">
        <v>22</v>
      </c>
      <c r="G953" s="19">
        <v>21101</v>
      </c>
      <c r="H953" s="14" t="s">
        <v>81</v>
      </c>
      <c r="I953" s="20" t="s">
        <v>101</v>
      </c>
      <c r="J953" s="20" t="s">
        <v>1251</v>
      </c>
      <c r="K953" s="16" t="s">
        <v>80</v>
      </c>
      <c r="L953" s="12" t="s">
        <v>80</v>
      </c>
      <c r="M953" s="12" t="s">
        <v>104</v>
      </c>
      <c r="N953" s="90">
        <v>8</v>
      </c>
      <c r="O953" s="150">
        <v>42.339999999999996</v>
      </c>
      <c r="P953" s="14" t="s">
        <v>36</v>
      </c>
      <c r="Q953" s="90">
        <v>338.71999999999997</v>
      </c>
      <c r="R953" s="90">
        <v>338.71999999999997</v>
      </c>
      <c r="S953" s="85"/>
      <c r="T953" s="85"/>
      <c r="U953" s="85"/>
      <c r="V953" s="85"/>
      <c r="W953" s="85"/>
      <c r="X953" s="85"/>
      <c r="Y953" s="85"/>
      <c r="Z953" s="85"/>
      <c r="AA953" s="85"/>
      <c r="AB953" s="85"/>
      <c r="AC953" s="85"/>
      <c r="AD953" s="85"/>
      <c r="AE953" s="85"/>
      <c r="AF953" s="85"/>
      <c r="AG953" s="85"/>
      <c r="AH953" s="85"/>
      <c r="AI953" s="85"/>
      <c r="AJ953" s="85"/>
      <c r="AK953" s="85"/>
      <c r="AL953" s="85"/>
      <c r="AM953" s="85"/>
      <c r="AN953" s="85"/>
      <c r="AO953" s="85"/>
      <c r="AP953" s="85"/>
      <c r="AQ953" s="85"/>
      <c r="AR953" s="85"/>
      <c r="AS953" s="85"/>
      <c r="AT953" s="85"/>
      <c r="AU953" s="85"/>
      <c r="AV953" s="85"/>
      <c r="AW953" s="85"/>
      <c r="AX953" s="85"/>
      <c r="AY953" s="85"/>
      <c r="AZ953" s="85"/>
      <c r="BA953" s="85"/>
      <c r="BB953" s="85"/>
      <c r="BC953" s="85"/>
      <c r="BD953" s="85"/>
      <c r="BE953" s="85"/>
      <c r="BF953" s="85"/>
      <c r="BG953" s="85"/>
      <c r="BH953" s="85"/>
      <c r="BI953" s="85"/>
      <c r="BJ953" s="85"/>
      <c r="BK953" s="85"/>
      <c r="BL953" s="85"/>
      <c r="BM953" s="85"/>
      <c r="BN953" s="85"/>
      <c r="BO953" s="85"/>
      <c r="BP953" s="85"/>
      <c r="BQ953" s="85"/>
      <c r="BR953" s="85"/>
      <c r="BS953" s="85"/>
      <c r="BT953" s="85"/>
      <c r="BU953" s="85"/>
      <c r="BV953" s="85"/>
      <c r="BW953" s="85"/>
      <c r="BX953" s="85"/>
      <c r="BY953" s="85"/>
      <c r="BZ953" s="85"/>
      <c r="CA953" s="85"/>
      <c r="CB953" s="85"/>
      <c r="CC953" s="85"/>
      <c r="CD953" s="85"/>
      <c r="CE953" s="85"/>
      <c r="CF953" s="85"/>
      <c r="CG953" s="85"/>
      <c r="CH953" s="85"/>
      <c r="CI953" s="85"/>
      <c r="CJ953" s="85"/>
      <c r="CK953" s="85"/>
      <c r="CL953" s="85"/>
      <c r="CM953" s="85"/>
      <c r="CN953" s="85"/>
      <c r="CO953" s="85"/>
      <c r="CP953" s="85"/>
      <c r="CQ953" s="85"/>
      <c r="CR953" s="85"/>
      <c r="CS953" s="85"/>
      <c r="CT953" s="85"/>
      <c r="CU953" s="85"/>
      <c r="CV953" s="85"/>
      <c r="CW953" s="85"/>
      <c r="CX953" s="85"/>
      <c r="CY953" s="85"/>
      <c r="CZ953" s="85"/>
      <c r="DA953" s="85"/>
      <c r="DB953" s="85"/>
      <c r="DC953" s="85"/>
      <c r="DD953" s="85"/>
      <c r="DE953" s="85"/>
      <c r="DF953" s="85"/>
      <c r="DG953" s="85"/>
      <c r="DH953" s="85"/>
      <c r="DI953" s="85"/>
      <c r="DJ953" s="85"/>
      <c r="DK953" s="85"/>
      <c r="DL953" s="85"/>
      <c r="DM953" s="85"/>
      <c r="DN953" s="85"/>
      <c r="DO953" s="85"/>
      <c r="DP953" s="85"/>
      <c r="DQ953" s="85"/>
      <c r="DR953" s="85"/>
      <c r="DS953" s="85"/>
      <c r="DT953" s="85"/>
      <c r="DU953" s="85"/>
      <c r="DV953" s="85"/>
      <c r="DW953" s="85"/>
      <c r="DX953" s="85"/>
      <c r="DY953" s="85"/>
      <c r="DZ953" s="85"/>
      <c r="EA953" s="85"/>
      <c r="EB953" s="85"/>
      <c r="EC953" s="85"/>
      <c r="ED953" s="85"/>
      <c r="EE953" s="85"/>
      <c r="EF953" s="85"/>
      <c r="EG953" s="85"/>
      <c r="EH953" s="85"/>
      <c r="EI953" s="85"/>
      <c r="EJ953" s="85"/>
      <c r="EK953" s="85"/>
      <c r="EL953" s="85"/>
      <c r="EM953" s="85"/>
      <c r="EN953" s="85"/>
      <c r="EO953" s="85"/>
      <c r="EP953" s="85"/>
      <c r="EQ953" s="85"/>
      <c r="ER953" s="85"/>
      <c r="ES953" s="85"/>
      <c r="ET953" s="85"/>
      <c r="EU953" s="85"/>
      <c r="EV953" s="85"/>
      <c r="EW953" s="85"/>
      <c r="EX953" s="85"/>
      <c r="EY953" s="85"/>
      <c r="EZ953" s="85"/>
      <c r="FA953" s="85"/>
      <c r="FB953" s="85"/>
      <c r="FC953" s="85"/>
      <c r="FD953" s="85"/>
      <c r="FE953" s="85"/>
      <c r="FF953" s="85"/>
      <c r="FG953" s="85"/>
      <c r="FH953" s="85"/>
      <c r="FI953" s="85"/>
      <c r="FJ953" s="85"/>
      <c r="FK953" s="85"/>
      <c r="FL953" s="85"/>
      <c r="FM953" s="85"/>
      <c r="FN953" s="85"/>
      <c r="FO953" s="85"/>
      <c r="FP953" s="85"/>
      <c r="FQ953" s="85"/>
      <c r="FR953" s="85"/>
      <c r="FS953" s="85"/>
      <c r="FT953" s="85"/>
      <c r="FU953" s="85"/>
      <c r="FV953" s="85"/>
      <c r="FW953" s="85"/>
      <c r="FX953" s="85"/>
      <c r="FY953" s="85"/>
      <c r="FZ953" s="85"/>
      <c r="GA953" s="85"/>
      <c r="GB953" s="85"/>
      <c r="GC953" s="85"/>
      <c r="GD953" s="85"/>
      <c r="GE953" s="85"/>
      <c r="GF953" s="85"/>
      <c r="GG953" s="85"/>
      <c r="GH953" s="85"/>
      <c r="GI953" s="85"/>
      <c r="GJ953" s="85"/>
      <c r="GK953" s="85"/>
      <c r="GL953" s="85"/>
      <c r="GM953" s="85"/>
      <c r="GN953" s="85"/>
      <c r="GO953" s="85"/>
    </row>
    <row r="954" spans="1:197" s="52" customFormat="1" ht="39" customHeight="1" x14ac:dyDescent="0.3">
      <c r="A954" s="7" t="s">
        <v>18</v>
      </c>
      <c r="B954" s="7" t="s">
        <v>564</v>
      </c>
      <c r="C954" s="19" t="s">
        <v>20</v>
      </c>
      <c r="D954" s="19" t="s">
        <v>21</v>
      </c>
      <c r="E954" s="19" t="s">
        <v>20</v>
      </c>
      <c r="F954" s="19" t="s">
        <v>22</v>
      </c>
      <c r="G954" s="19">
        <v>21101</v>
      </c>
      <c r="H954" s="14" t="s">
        <v>81</v>
      </c>
      <c r="I954" s="20" t="s">
        <v>498</v>
      </c>
      <c r="J954" s="20" t="s">
        <v>1252</v>
      </c>
      <c r="K954" s="16" t="s">
        <v>80</v>
      </c>
      <c r="L954" s="12" t="s">
        <v>80</v>
      </c>
      <c r="M954" s="12" t="s">
        <v>104</v>
      </c>
      <c r="N954" s="90">
        <v>5</v>
      </c>
      <c r="O954" s="150">
        <v>60.459199999999996</v>
      </c>
      <c r="P954" s="14" t="s">
        <v>36</v>
      </c>
      <c r="Q954" s="90">
        <v>302.29599999999999</v>
      </c>
      <c r="R954" s="90">
        <v>302.29599999999999</v>
      </c>
      <c r="S954" s="85"/>
      <c r="T954" s="85"/>
      <c r="U954" s="85"/>
      <c r="V954" s="85"/>
      <c r="W954" s="85"/>
      <c r="X954" s="85"/>
      <c r="Y954" s="85"/>
      <c r="Z954" s="85"/>
      <c r="AA954" s="85"/>
      <c r="AB954" s="85"/>
      <c r="AC954" s="85"/>
      <c r="AD954" s="85"/>
      <c r="AE954" s="85"/>
      <c r="AF954" s="85"/>
      <c r="AG954" s="85"/>
      <c r="AH954" s="85"/>
      <c r="AI954" s="85"/>
      <c r="AJ954" s="85"/>
      <c r="AK954" s="85"/>
      <c r="AL954" s="85"/>
      <c r="AM954" s="85"/>
      <c r="AN954" s="85"/>
      <c r="AO954" s="85"/>
      <c r="AP954" s="85"/>
      <c r="AQ954" s="85"/>
      <c r="AR954" s="85"/>
      <c r="AS954" s="85"/>
      <c r="AT954" s="85"/>
      <c r="AU954" s="85"/>
      <c r="AV954" s="85"/>
      <c r="AW954" s="85"/>
      <c r="AX954" s="85"/>
      <c r="AY954" s="85"/>
      <c r="AZ954" s="85"/>
      <c r="BA954" s="85"/>
      <c r="BB954" s="85"/>
      <c r="BC954" s="85"/>
      <c r="BD954" s="85"/>
      <c r="BE954" s="85"/>
      <c r="BF954" s="85"/>
      <c r="BG954" s="85"/>
      <c r="BH954" s="85"/>
      <c r="BI954" s="85"/>
      <c r="BJ954" s="85"/>
      <c r="BK954" s="85"/>
      <c r="BL954" s="85"/>
      <c r="BM954" s="85"/>
      <c r="BN954" s="85"/>
      <c r="BO954" s="85"/>
      <c r="BP954" s="85"/>
      <c r="BQ954" s="85"/>
      <c r="BR954" s="85"/>
      <c r="BS954" s="85"/>
      <c r="BT954" s="85"/>
      <c r="BU954" s="85"/>
      <c r="BV954" s="85"/>
      <c r="BW954" s="85"/>
      <c r="BX954" s="85"/>
      <c r="BY954" s="85"/>
      <c r="BZ954" s="85"/>
      <c r="CA954" s="85"/>
      <c r="CB954" s="85"/>
      <c r="CC954" s="85"/>
      <c r="CD954" s="85"/>
      <c r="CE954" s="85"/>
      <c r="CF954" s="85"/>
      <c r="CG954" s="85"/>
      <c r="CH954" s="85"/>
      <c r="CI954" s="85"/>
      <c r="CJ954" s="85"/>
      <c r="CK954" s="85"/>
      <c r="CL954" s="85"/>
      <c r="CM954" s="85"/>
      <c r="CN954" s="85"/>
      <c r="CO954" s="85"/>
      <c r="CP954" s="85"/>
      <c r="CQ954" s="85"/>
      <c r="CR954" s="85"/>
      <c r="CS954" s="85"/>
      <c r="CT954" s="85"/>
      <c r="CU954" s="85"/>
      <c r="CV954" s="85"/>
      <c r="CW954" s="85"/>
      <c r="CX954" s="85"/>
      <c r="CY954" s="85"/>
      <c r="CZ954" s="85"/>
      <c r="DA954" s="85"/>
      <c r="DB954" s="85"/>
      <c r="DC954" s="85"/>
      <c r="DD954" s="85"/>
      <c r="DE954" s="85"/>
      <c r="DF954" s="85"/>
      <c r="DG954" s="85"/>
      <c r="DH954" s="85"/>
      <c r="DI954" s="85"/>
      <c r="DJ954" s="85"/>
      <c r="DK954" s="85"/>
      <c r="DL954" s="85"/>
      <c r="DM954" s="85"/>
      <c r="DN954" s="85"/>
      <c r="DO954" s="85"/>
      <c r="DP954" s="85"/>
      <c r="DQ954" s="85"/>
      <c r="DR954" s="85"/>
      <c r="DS954" s="85"/>
      <c r="DT954" s="85"/>
      <c r="DU954" s="85"/>
      <c r="DV954" s="85"/>
      <c r="DW954" s="85"/>
      <c r="DX954" s="85"/>
      <c r="DY954" s="85"/>
      <c r="DZ954" s="85"/>
      <c r="EA954" s="85"/>
      <c r="EB954" s="85"/>
      <c r="EC954" s="85"/>
      <c r="ED954" s="85"/>
      <c r="EE954" s="85"/>
      <c r="EF954" s="85"/>
      <c r="EG954" s="85"/>
      <c r="EH954" s="85"/>
      <c r="EI954" s="85"/>
      <c r="EJ954" s="85"/>
      <c r="EK954" s="85"/>
      <c r="EL954" s="85"/>
      <c r="EM954" s="85"/>
      <c r="EN954" s="85"/>
      <c r="EO954" s="85"/>
      <c r="EP954" s="85"/>
      <c r="EQ954" s="85"/>
      <c r="ER954" s="85"/>
      <c r="ES954" s="85"/>
      <c r="ET954" s="85"/>
      <c r="EU954" s="85"/>
      <c r="EV954" s="85"/>
      <c r="EW954" s="85"/>
      <c r="EX954" s="85"/>
      <c r="EY954" s="85"/>
      <c r="EZ954" s="85"/>
      <c r="FA954" s="85"/>
      <c r="FB954" s="85"/>
      <c r="FC954" s="85"/>
      <c r="FD954" s="85"/>
      <c r="FE954" s="85"/>
      <c r="FF954" s="85"/>
      <c r="FG954" s="85"/>
      <c r="FH954" s="85"/>
      <c r="FI954" s="85"/>
      <c r="FJ954" s="85"/>
      <c r="FK954" s="85"/>
      <c r="FL954" s="85"/>
      <c r="FM954" s="85"/>
      <c r="FN954" s="85"/>
      <c r="FO954" s="85"/>
      <c r="FP954" s="85"/>
      <c r="FQ954" s="85"/>
      <c r="FR954" s="85"/>
      <c r="FS954" s="85"/>
      <c r="FT954" s="85"/>
      <c r="FU954" s="85"/>
      <c r="FV954" s="85"/>
      <c r="FW954" s="85"/>
      <c r="FX954" s="85"/>
      <c r="FY954" s="85"/>
      <c r="FZ954" s="85"/>
      <c r="GA954" s="85"/>
      <c r="GB954" s="85"/>
      <c r="GC954" s="85"/>
      <c r="GD954" s="85"/>
      <c r="GE954" s="85"/>
      <c r="GF954" s="85"/>
      <c r="GG954" s="85"/>
      <c r="GH954" s="85"/>
      <c r="GI954" s="85"/>
      <c r="GJ954" s="85"/>
      <c r="GK954" s="85"/>
      <c r="GL954" s="85"/>
      <c r="GM954" s="85"/>
      <c r="GN954" s="85"/>
      <c r="GO954" s="85"/>
    </row>
    <row r="955" spans="1:197" s="52" customFormat="1" ht="39" customHeight="1" x14ac:dyDescent="0.3">
      <c r="A955" s="7" t="s">
        <v>18</v>
      </c>
      <c r="B955" s="7" t="s">
        <v>564</v>
      </c>
      <c r="C955" s="19" t="s">
        <v>20</v>
      </c>
      <c r="D955" s="19" t="s">
        <v>21</v>
      </c>
      <c r="E955" s="19" t="s">
        <v>20</v>
      </c>
      <c r="F955" s="19" t="s">
        <v>22</v>
      </c>
      <c r="G955" s="19">
        <v>21101</v>
      </c>
      <c r="H955" s="14" t="s">
        <v>81</v>
      </c>
      <c r="I955" s="20" t="s">
        <v>1253</v>
      </c>
      <c r="J955" s="20" t="s">
        <v>1254</v>
      </c>
      <c r="K955" s="16" t="s">
        <v>80</v>
      </c>
      <c r="L955" s="12" t="s">
        <v>80</v>
      </c>
      <c r="M955" s="12" t="s">
        <v>104</v>
      </c>
      <c r="N955" s="90">
        <v>10</v>
      </c>
      <c r="O955" s="150">
        <v>34.904399999999995</v>
      </c>
      <c r="P955" s="14" t="s">
        <v>36</v>
      </c>
      <c r="Q955" s="90">
        <v>349.04399999999998</v>
      </c>
      <c r="R955" s="90">
        <v>349.04399999999998</v>
      </c>
      <c r="S955" s="85"/>
      <c r="T955" s="85"/>
      <c r="U955" s="85"/>
      <c r="V955" s="85"/>
      <c r="W955" s="85"/>
      <c r="X955" s="85"/>
      <c r="Y955" s="85"/>
      <c r="Z955" s="85"/>
      <c r="AA955" s="85"/>
      <c r="AB955" s="85"/>
      <c r="AC955" s="85"/>
      <c r="AD955" s="85"/>
      <c r="AE955" s="85"/>
      <c r="AF955" s="85"/>
      <c r="AG955" s="85"/>
      <c r="AH955" s="85"/>
      <c r="AI955" s="85"/>
      <c r="AJ955" s="85"/>
      <c r="AK955" s="85"/>
      <c r="AL955" s="85"/>
      <c r="AM955" s="85"/>
      <c r="AN955" s="85"/>
      <c r="AO955" s="85"/>
      <c r="AP955" s="85"/>
      <c r="AQ955" s="85"/>
      <c r="AR955" s="85"/>
      <c r="AS955" s="85"/>
      <c r="AT955" s="85"/>
      <c r="AU955" s="85"/>
      <c r="AV955" s="85"/>
      <c r="AW955" s="85"/>
      <c r="AX955" s="85"/>
      <c r="AY955" s="85"/>
      <c r="AZ955" s="85"/>
      <c r="BA955" s="85"/>
      <c r="BB955" s="85"/>
      <c r="BC955" s="85"/>
      <c r="BD955" s="85"/>
      <c r="BE955" s="85"/>
      <c r="BF955" s="85"/>
      <c r="BG955" s="85"/>
      <c r="BH955" s="85"/>
      <c r="BI955" s="85"/>
      <c r="BJ955" s="85"/>
      <c r="BK955" s="85"/>
      <c r="BL955" s="85"/>
      <c r="BM955" s="85"/>
      <c r="BN955" s="85"/>
      <c r="BO955" s="85"/>
      <c r="BP955" s="85"/>
      <c r="BQ955" s="85"/>
      <c r="BR955" s="85"/>
      <c r="BS955" s="85"/>
      <c r="BT955" s="85"/>
      <c r="BU955" s="85"/>
      <c r="BV955" s="85"/>
      <c r="BW955" s="85"/>
      <c r="BX955" s="85"/>
      <c r="BY955" s="85"/>
      <c r="BZ955" s="85"/>
      <c r="CA955" s="85"/>
      <c r="CB955" s="85"/>
      <c r="CC955" s="85"/>
      <c r="CD955" s="85"/>
      <c r="CE955" s="85"/>
      <c r="CF955" s="85"/>
      <c r="CG955" s="85"/>
      <c r="CH955" s="85"/>
      <c r="CI955" s="85"/>
      <c r="CJ955" s="85"/>
      <c r="CK955" s="85"/>
      <c r="CL955" s="85"/>
      <c r="CM955" s="85"/>
      <c r="CN955" s="85"/>
      <c r="CO955" s="85"/>
      <c r="CP955" s="85"/>
      <c r="CQ955" s="85"/>
      <c r="CR955" s="85"/>
      <c r="CS955" s="85"/>
      <c r="CT955" s="85"/>
      <c r="CU955" s="85"/>
      <c r="CV955" s="85"/>
      <c r="CW955" s="85"/>
      <c r="CX955" s="85"/>
      <c r="CY955" s="85"/>
      <c r="CZ955" s="85"/>
      <c r="DA955" s="85"/>
      <c r="DB955" s="85"/>
      <c r="DC955" s="85"/>
      <c r="DD955" s="85"/>
      <c r="DE955" s="85"/>
      <c r="DF955" s="85"/>
      <c r="DG955" s="85"/>
      <c r="DH955" s="85"/>
      <c r="DI955" s="85"/>
      <c r="DJ955" s="85"/>
      <c r="DK955" s="85"/>
      <c r="DL955" s="85"/>
      <c r="DM955" s="85"/>
      <c r="DN955" s="85"/>
      <c r="DO955" s="85"/>
      <c r="DP955" s="85"/>
      <c r="DQ955" s="85"/>
      <c r="DR955" s="85"/>
      <c r="DS955" s="85"/>
      <c r="DT955" s="85"/>
      <c r="DU955" s="85"/>
      <c r="DV955" s="85"/>
      <c r="DW955" s="85"/>
      <c r="DX955" s="85"/>
      <c r="DY955" s="85"/>
      <c r="DZ955" s="85"/>
      <c r="EA955" s="85"/>
      <c r="EB955" s="85"/>
      <c r="EC955" s="85"/>
      <c r="ED955" s="85"/>
      <c r="EE955" s="85"/>
      <c r="EF955" s="85"/>
      <c r="EG955" s="85"/>
      <c r="EH955" s="85"/>
      <c r="EI955" s="85"/>
      <c r="EJ955" s="85"/>
      <c r="EK955" s="85"/>
      <c r="EL955" s="85"/>
      <c r="EM955" s="85"/>
      <c r="EN955" s="85"/>
      <c r="EO955" s="85"/>
      <c r="EP955" s="85"/>
      <c r="EQ955" s="85"/>
      <c r="ER955" s="85"/>
      <c r="ES955" s="85"/>
      <c r="ET955" s="85"/>
      <c r="EU955" s="85"/>
      <c r="EV955" s="85"/>
      <c r="EW955" s="85"/>
      <c r="EX955" s="85"/>
      <c r="EY955" s="85"/>
      <c r="EZ955" s="85"/>
      <c r="FA955" s="85"/>
      <c r="FB955" s="85"/>
      <c r="FC955" s="85"/>
      <c r="FD955" s="85"/>
      <c r="FE955" s="85"/>
      <c r="FF955" s="85"/>
      <c r="FG955" s="85"/>
      <c r="FH955" s="85"/>
      <c r="FI955" s="85"/>
      <c r="FJ955" s="85"/>
      <c r="FK955" s="85"/>
      <c r="FL955" s="85"/>
      <c r="FM955" s="85"/>
      <c r="FN955" s="85"/>
      <c r="FO955" s="85"/>
      <c r="FP955" s="85"/>
      <c r="FQ955" s="85"/>
      <c r="FR955" s="85"/>
      <c r="FS955" s="85"/>
      <c r="FT955" s="85"/>
      <c r="FU955" s="85"/>
      <c r="FV955" s="85"/>
      <c r="FW955" s="85"/>
      <c r="FX955" s="85"/>
      <c r="FY955" s="85"/>
      <c r="FZ955" s="85"/>
      <c r="GA955" s="85"/>
      <c r="GB955" s="85"/>
      <c r="GC955" s="85"/>
      <c r="GD955" s="85"/>
      <c r="GE955" s="85"/>
      <c r="GF955" s="85"/>
      <c r="GG955" s="85"/>
      <c r="GH955" s="85"/>
      <c r="GI955" s="85"/>
      <c r="GJ955" s="85"/>
      <c r="GK955" s="85"/>
      <c r="GL955" s="85"/>
      <c r="GM955" s="85"/>
      <c r="GN955" s="85"/>
      <c r="GO955" s="85"/>
    </row>
    <row r="956" spans="1:197" s="52" customFormat="1" ht="39" customHeight="1" x14ac:dyDescent="0.3">
      <c r="A956" s="7" t="s">
        <v>18</v>
      </c>
      <c r="B956" s="7" t="s">
        <v>564</v>
      </c>
      <c r="C956" s="19" t="s">
        <v>20</v>
      </c>
      <c r="D956" s="19" t="s">
        <v>21</v>
      </c>
      <c r="E956" s="19" t="s">
        <v>20</v>
      </c>
      <c r="F956" s="19" t="s">
        <v>22</v>
      </c>
      <c r="G956" s="19">
        <v>21101</v>
      </c>
      <c r="H956" s="14" t="s">
        <v>81</v>
      </c>
      <c r="I956" s="20" t="s">
        <v>946</v>
      </c>
      <c r="J956" s="20" t="s">
        <v>1243</v>
      </c>
      <c r="K956" s="16" t="s">
        <v>80</v>
      </c>
      <c r="L956" s="12" t="s">
        <v>80</v>
      </c>
      <c r="M956" s="12" t="s">
        <v>84</v>
      </c>
      <c r="N956" s="90">
        <v>1</v>
      </c>
      <c r="O956" s="150">
        <v>183.05959999999999</v>
      </c>
      <c r="P956" s="14" t="s">
        <v>36</v>
      </c>
      <c r="Q956" s="90">
        <v>183.05959999999999</v>
      </c>
      <c r="R956" s="90">
        <v>183.05959999999999</v>
      </c>
      <c r="S956" s="85"/>
      <c r="T956" s="85"/>
      <c r="U956" s="85"/>
      <c r="V956" s="85"/>
      <c r="W956" s="85"/>
      <c r="X956" s="85"/>
      <c r="Y956" s="85"/>
      <c r="Z956" s="85"/>
      <c r="AA956" s="85"/>
      <c r="AB956" s="85"/>
      <c r="AC956" s="85"/>
      <c r="AD956" s="85"/>
      <c r="AE956" s="85"/>
      <c r="AF956" s="85"/>
      <c r="AG956" s="85"/>
      <c r="AH956" s="85"/>
      <c r="AI956" s="85"/>
      <c r="AJ956" s="85"/>
      <c r="AK956" s="85"/>
      <c r="AL956" s="85"/>
      <c r="AM956" s="85"/>
      <c r="AN956" s="85"/>
      <c r="AO956" s="85"/>
      <c r="AP956" s="85"/>
      <c r="AQ956" s="85"/>
      <c r="AR956" s="85"/>
      <c r="AS956" s="85"/>
      <c r="AT956" s="85"/>
      <c r="AU956" s="85"/>
      <c r="AV956" s="85"/>
      <c r="AW956" s="85"/>
      <c r="AX956" s="85"/>
      <c r="AY956" s="85"/>
      <c r="AZ956" s="85"/>
      <c r="BA956" s="85"/>
      <c r="BB956" s="85"/>
      <c r="BC956" s="85"/>
      <c r="BD956" s="85"/>
      <c r="BE956" s="85"/>
      <c r="BF956" s="85"/>
      <c r="BG956" s="85"/>
      <c r="BH956" s="85"/>
      <c r="BI956" s="85"/>
      <c r="BJ956" s="85"/>
      <c r="BK956" s="85"/>
      <c r="BL956" s="85"/>
      <c r="BM956" s="85"/>
      <c r="BN956" s="85"/>
      <c r="BO956" s="85"/>
      <c r="BP956" s="85"/>
      <c r="BQ956" s="85"/>
      <c r="BR956" s="85"/>
      <c r="BS956" s="85"/>
      <c r="BT956" s="85"/>
      <c r="BU956" s="85"/>
      <c r="BV956" s="85"/>
      <c r="BW956" s="85"/>
      <c r="BX956" s="85"/>
      <c r="BY956" s="85"/>
      <c r="BZ956" s="85"/>
      <c r="CA956" s="85"/>
      <c r="CB956" s="85"/>
      <c r="CC956" s="85"/>
      <c r="CD956" s="85"/>
      <c r="CE956" s="85"/>
      <c r="CF956" s="85"/>
      <c r="CG956" s="85"/>
      <c r="CH956" s="85"/>
      <c r="CI956" s="85"/>
      <c r="CJ956" s="85"/>
      <c r="CK956" s="85"/>
      <c r="CL956" s="85"/>
      <c r="CM956" s="85"/>
      <c r="CN956" s="85"/>
      <c r="CO956" s="85"/>
      <c r="CP956" s="85"/>
      <c r="CQ956" s="85"/>
      <c r="CR956" s="85"/>
      <c r="CS956" s="85"/>
      <c r="CT956" s="85"/>
      <c r="CU956" s="85"/>
      <c r="CV956" s="85"/>
      <c r="CW956" s="85"/>
      <c r="CX956" s="85"/>
      <c r="CY956" s="85"/>
      <c r="CZ956" s="85"/>
      <c r="DA956" s="85"/>
      <c r="DB956" s="85"/>
      <c r="DC956" s="85"/>
      <c r="DD956" s="85"/>
      <c r="DE956" s="85"/>
      <c r="DF956" s="85"/>
      <c r="DG956" s="85"/>
      <c r="DH956" s="85"/>
      <c r="DI956" s="85"/>
      <c r="DJ956" s="85"/>
      <c r="DK956" s="85"/>
      <c r="DL956" s="85"/>
      <c r="DM956" s="85"/>
      <c r="DN956" s="85"/>
      <c r="DO956" s="85"/>
      <c r="DP956" s="85"/>
      <c r="DQ956" s="85"/>
      <c r="DR956" s="85"/>
      <c r="DS956" s="85"/>
      <c r="DT956" s="85"/>
      <c r="DU956" s="85"/>
      <c r="DV956" s="85"/>
      <c r="DW956" s="85"/>
      <c r="DX956" s="85"/>
      <c r="DY956" s="85"/>
      <c r="DZ956" s="85"/>
      <c r="EA956" s="85"/>
      <c r="EB956" s="85"/>
      <c r="EC956" s="85"/>
      <c r="ED956" s="85"/>
      <c r="EE956" s="85"/>
      <c r="EF956" s="85"/>
      <c r="EG956" s="85"/>
      <c r="EH956" s="85"/>
      <c r="EI956" s="85"/>
      <c r="EJ956" s="85"/>
      <c r="EK956" s="85"/>
      <c r="EL956" s="85"/>
      <c r="EM956" s="85"/>
      <c r="EN956" s="85"/>
      <c r="EO956" s="85"/>
      <c r="EP956" s="85"/>
      <c r="EQ956" s="85"/>
      <c r="ER956" s="85"/>
      <c r="ES956" s="85"/>
      <c r="ET956" s="85"/>
      <c r="EU956" s="85"/>
      <c r="EV956" s="85"/>
      <c r="EW956" s="85"/>
      <c r="EX956" s="85"/>
      <c r="EY956" s="85"/>
      <c r="EZ956" s="85"/>
      <c r="FA956" s="85"/>
      <c r="FB956" s="85"/>
      <c r="FC956" s="85"/>
      <c r="FD956" s="85"/>
      <c r="FE956" s="85"/>
      <c r="FF956" s="85"/>
      <c r="FG956" s="85"/>
      <c r="FH956" s="85"/>
      <c r="FI956" s="85"/>
      <c r="FJ956" s="85"/>
      <c r="FK956" s="85"/>
      <c r="FL956" s="85"/>
      <c r="FM956" s="85"/>
      <c r="FN956" s="85"/>
      <c r="FO956" s="85"/>
      <c r="FP956" s="85"/>
      <c r="FQ956" s="85"/>
      <c r="FR956" s="85"/>
      <c r="FS956" s="85"/>
      <c r="FT956" s="85"/>
      <c r="FU956" s="85"/>
      <c r="FV956" s="85"/>
      <c r="FW956" s="85"/>
      <c r="FX956" s="85"/>
      <c r="FY956" s="85"/>
      <c r="FZ956" s="85"/>
      <c r="GA956" s="85"/>
      <c r="GB956" s="85"/>
      <c r="GC956" s="85"/>
      <c r="GD956" s="85"/>
      <c r="GE956" s="85"/>
      <c r="GF956" s="85"/>
      <c r="GG956" s="85"/>
      <c r="GH956" s="85"/>
      <c r="GI956" s="85"/>
      <c r="GJ956" s="85"/>
      <c r="GK956" s="85"/>
      <c r="GL956" s="85"/>
      <c r="GM956" s="85"/>
      <c r="GN956" s="85"/>
      <c r="GO956" s="85"/>
    </row>
    <row r="957" spans="1:197" s="52" customFormat="1" ht="39" customHeight="1" x14ac:dyDescent="0.3">
      <c r="A957" s="7" t="s">
        <v>18</v>
      </c>
      <c r="B957" s="7" t="s">
        <v>564</v>
      </c>
      <c r="C957" s="19" t="s">
        <v>20</v>
      </c>
      <c r="D957" s="19" t="s">
        <v>21</v>
      </c>
      <c r="E957" s="19" t="s">
        <v>20</v>
      </c>
      <c r="F957" s="19" t="s">
        <v>22</v>
      </c>
      <c r="G957" s="19">
        <v>21101</v>
      </c>
      <c r="H957" s="14" t="s">
        <v>81</v>
      </c>
      <c r="I957" s="20" t="s">
        <v>1255</v>
      </c>
      <c r="J957" s="20" t="s">
        <v>1256</v>
      </c>
      <c r="K957" s="16" t="s">
        <v>80</v>
      </c>
      <c r="L957" s="12" t="s">
        <v>80</v>
      </c>
      <c r="M957" s="12" t="s">
        <v>104</v>
      </c>
      <c r="N957" s="90">
        <v>2</v>
      </c>
      <c r="O957" s="150">
        <v>745.41599999999994</v>
      </c>
      <c r="P957" s="14" t="s">
        <v>36</v>
      </c>
      <c r="Q957" s="90">
        <v>1490.8319999999999</v>
      </c>
      <c r="R957" s="90">
        <v>1490.8319999999999</v>
      </c>
      <c r="S957" s="85"/>
      <c r="T957" s="85"/>
      <c r="U957" s="85"/>
      <c r="V957" s="85"/>
      <c r="W957" s="85"/>
      <c r="X957" s="85"/>
      <c r="Y957" s="85"/>
      <c r="Z957" s="85"/>
      <c r="AA957" s="85"/>
      <c r="AB957" s="85"/>
      <c r="AC957" s="85"/>
      <c r="AD957" s="85"/>
      <c r="AE957" s="85"/>
      <c r="AF957" s="85"/>
      <c r="AG957" s="85"/>
      <c r="AH957" s="85"/>
      <c r="AI957" s="85"/>
      <c r="AJ957" s="85"/>
      <c r="AK957" s="85"/>
      <c r="AL957" s="85"/>
      <c r="AM957" s="85"/>
      <c r="AN957" s="85"/>
      <c r="AO957" s="85"/>
      <c r="AP957" s="85"/>
      <c r="AQ957" s="85"/>
      <c r="AR957" s="85"/>
      <c r="AS957" s="85"/>
      <c r="AT957" s="85"/>
      <c r="AU957" s="85"/>
      <c r="AV957" s="85"/>
      <c r="AW957" s="85"/>
      <c r="AX957" s="85"/>
      <c r="AY957" s="85"/>
      <c r="AZ957" s="85"/>
      <c r="BA957" s="85"/>
      <c r="BB957" s="85"/>
      <c r="BC957" s="85"/>
      <c r="BD957" s="85"/>
      <c r="BE957" s="85"/>
      <c r="BF957" s="85"/>
      <c r="BG957" s="85"/>
      <c r="BH957" s="85"/>
      <c r="BI957" s="85"/>
      <c r="BJ957" s="85"/>
      <c r="BK957" s="85"/>
      <c r="BL957" s="85"/>
      <c r="BM957" s="85"/>
      <c r="BN957" s="85"/>
      <c r="BO957" s="85"/>
      <c r="BP957" s="85"/>
      <c r="BQ957" s="85"/>
      <c r="BR957" s="85"/>
      <c r="BS957" s="85"/>
      <c r="BT957" s="85"/>
      <c r="BU957" s="85"/>
      <c r="BV957" s="85"/>
      <c r="BW957" s="85"/>
      <c r="BX957" s="85"/>
      <c r="BY957" s="85"/>
      <c r="BZ957" s="85"/>
      <c r="CA957" s="85"/>
      <c r="CB957" s="85"/>
      <c r="CC957" s="85"/>
      <c r="CD957" s="85"/>
      <c r="CE957" s="85"/>
      <c r="CF957" s="85"/>
      <c r="CG957" s="85"/>
      <c r="CH957" s="85"/>
      <c r="CI957" s="85"/>
      <c r="CJ957" s="85"/>
      <c r="CK957" s="85"/>
      <c r="CL957" s="85"/>
      <c r="CM957" s="85"/>
      <c r="CN957" s="85"/>
      <c r="CO957" s="85"/>
      <c r="CP957" s="85"/>
      <c r="CQ957" s="85"/>
      <c r="CR957" s="85"/>
      <c r="CS957" s="85"/>
      <c r="CT957" s="85"/>
      <c r="CU957" s="85"/>
      <c r="CV957" s="85"/>
      <c r="CW957" s="85"/>
      <c r="CX957" s="85"/>
      <c r="CY957" s="85"/>
      <c r="CZ957" s="85"/>
      <c r="DA957" s="85"/>
      <c r="DB957" s="85"/>
      <c r="DC957" s="85"/>
      <c r="DD957" s="85"/>
      <c r="DE957" s="85"/>
      <c r="DF957" s="85"/>
      <c r="DG957" s="85"/>
      <c r="DH957" s="85"/>
      <c r="DI957" s="85"/>
      <c r="DJ957" s="85"/>
      <c r="DK957" s="85"/>
      <c r="DL957" s="85"/>
      <c r="DM957" s="85"/>
      <c r="DN957" s="85"/>
      <c r="DO957" s="85"/>
      <c r="DP957" s="85"/>
      <c r="DQ957" s="85"/>
      <c r="DR957" s="85"/>
      <c r="DS957" s="85"/>
      <c r="DT957" s="85"/>
      <c r="DU957" s="85"/>
      <c r="DV957" s="85"/>
      <c r="DW957" s="85"/>
      <c r="DX957" s="85"/>
      <c r="DY957" s="85"/>
      <c r="DZ957" s="85"/>
      <c r="EA957" s="85"/>
      <c r="EB957" s="85"/>
      <c r="EC957" s="85"/>
      <c r="ED957" s="85"/>
      <c r="EE957" s="85"/>
      <c r="EF957" s="85"/>
      <c r="EG957" s="85"/>
      <c r="EH957" s="85"/>
      <c r="EI957" s="85"/>
      <c r="EJ957" s="85"/>
      <c r="EK957" s="85"/>
      <c r="EL957" s="85"/>
      <c r="EM957" s="85"/>
      <c r="EN957" s="85"/>
      <c r="EO957" s="85"/>
      <c r="EP957" s="85"/>
      <c r="EQ957" s="85"/>
      <c r="ER957" s="85"/>
      <c r="ES957" s="85"/>
      <c r="ET957" s="85"/>
      <c r="EU957" s="85"/>
      <c r="EV957" s="85"/>
      <c r="EW957" s="85"/>
      <c r="EX957" s="85"/>
      <c r="EY957" s="85"/>
      <c r="EZ957" s="85"/>
      <c r="FA957" s="85"/>
      <c r="FB957" s="85"/>
      <c r="FC957" s="85"/>
      <c r="FD957" s="85"/>
      <c r="FE957" s="85"/>
      <c r="FF957" s="85"/>
      <c r="FG957" s="85"/>
      <c r="FH957" s="85"/>
      <c r="FI957" s="85"/>
      <c r="FJ957" s="85"/>
      <c r="FK957" s="85"/>
      <c r="FL957" s="85"/>
      <c r="FM957" s="85"/>
      <c r="FN957" s="85"/>
      <c r="FO957" s="85"/>
      <c r="FP957" s="85"/>
      <c r="FQ957" s="85"/>
      <c r="FR957" s="85"/>
      <c r="FS957" s="85"/>
      <c r="FT957" s="85"/>
      <c r="FU957" s="85"/>
      <c r="FV957" s="85"/>
      <c r="FW957" s="85"/>
      <c r="FX957" s="85"/>
      <c r="FY957" s="85"/>
      <c r="FZ957" s="85"/>
      <c r="GA957" s="85"/>
      <c r="GB957" s="85"/>
      <c r="GC957" s="85"/>
      <c r="GD957" s="85"/>
      <c r="GE957" s="85"/>
      <c r="GF957" s="85"/>
      <c r="GG957" s="85"/>
      <c r="GH957" s="85"/>
      <c r="GI957" s="85"/>
      <c r="GJ957" s="85"/>
      <c r="GK957" s="85"/>
      <c r="GL957" s="85"/>
      <c r="GM957" s="85"/>
      <c r="GN957" s="85"/>
      <c r="GO957" s="85"/>
    </row>
    <row r="958" spans="1:197" s="52" customFormat="1" ht="39" customHeight="1" x14ac:dyDescent="0.3">
      <c r="A958" s="7" t="s">
        <v>18</v>
      </c>
      <c r="B958" s="7" t="s">
        <v>564</v>
      </c>
      <c r="C958" s="19" t="s">
        <v>20</v>
      </c>
      <c r="D958" s="19" t="s">
        <v>21</v>
      </c>
      <c r="E958" s="19" t="s">
        <v>20</v>
      </c>
      <c r="F958" s="19" t="s">
        <v>22</v>
      </c>
      <c r="G958" s="19">
        <v>21101</v>
      </c>
      <c r="H958" s="14" t="s">
        <v>81</v>
      </c>
      <c r="I958" s="20" t="s">
        <v>940</v>
      </c>
      <c r="J958" s="20" t="s">
        <v>1257</v>
      </c>
      <c r="K958" s="16" t="s">
        <v>80</v>
      </c>
      <c r="L958" s="12" t="s">
        <v>80</v>
      </c>
      <c r="M958" s="12" t="s">
        <v>104</v>
      </c>
      <c r="N958" s="90">
        <v>1</v>
      </c>
      <c r="O958" s="150">
        <v>3860.8163999999997</v>
      </c>
      <c r="P958" s="14" t="s">
        <v>36</v>
      </c>
      <c r="Q958" s="90">
        <v>3860.8163999999997</v>
      </c>
      <c r="R958" s="90">
        <v>3860.8163999999997</v>
      </c>
      <c r="S958" s="85"/>
      <c r="T958" s="85"/>
      <c r="U958" s="85"/>
      <c r="V958" s="85"/>
      <c r="W958" s="85"/>
      <c r="X958" s="85"/>
      <c r="Y958" s="85"/>
      <c r="Z958" s="85"/>
      <c r="AA958" s="85"/>
      <c r="AB958" s="85"/>
      <c r="AC958" s="85"/>
      <c r="AD958" s="85"/>
      <c r="AE958" s="85"/>
      <c r="AF958" s="85"/>
      <c r="AG958" s="85"/>
      <c r="AH958" s="85"/>
      <c r="AI958" s="85"/>
      <c r="AJ958" s="85"/>
      <c r="AK958" s="85"/>
      <c r="AL958" s="85"/>
      <c r="AM958" s="85"/>
      <c r="AN958" s="85"/>
      <c r="AO958" s="85"/>
      <c r="AP958" s="85"/>
      <c r="AQ958" s="85"/>
      <c r="AR958" s="85"/>
      <c r="AS958" s="85"/>
      <c r="AT958" s="85"/>
      <c r="AU958" s="85"/>
      <c r="AV958" s="85"/>
      <c r="AW958" s="85"/>
      <c r="AX958" s="85"/>
      <c r="AY958" s="85"/>
      <c r="AZ958" s="85"/>
      <c r="BA958" s="85"/>
      <c r="BB958" s="85"/>
      <c r="BC958" s="85"/>
      <c r="BD958" s="85"/>
      <c r="BE958" s="85"/>
      <c r="BF958" s="85"/>
      <c r="BG958" s="85"/>
      <c r="BH958" s="85"/>
      <c r="BI958" s="85"/>
      <c r="BJ958" s="85"/>
      <c r="BK958" s="85"/>
      <c r="BL958" s="85"/>
      <c r="BM958" s="85"/>
      <c r="BN958" s="85"/>
      <c r="BO958" s="85"/>
      <c r="BP958" s="85"/>
      <c r="BQ958" s="85"/>
      <c r="BR958" s="85"/>
      <c r="BS958" s="85"/>
      <c r="BT958" s="85"/>
      <c r="BU958" s="85"/>
      <c r="BV958" s="85"/>
      <c r="BW958" s="85"/>
      <c r="BX958" s="85"/>
      <c r="BY958" s="85"/>
      <c r="BZ958" s="85"/>
      <c r="CA958" s="85"/>
      <c r="CB958" s="85"/>
      <c r="CC958" s="85"/>
      <c r="CD958" s="85"/>
      <c r="CE958" s="85"/>
      <c r="CF958" s="85"/>
      <c r="CG958" s="85"/>
      <c r="CH958" s="85"/>
      <c r="CI958" s="85"/>
      <c r="CJ958" s="85"/>
      <c r="CK958" s="85"/>
      <c r="CL958" s="85"/>
      <c r="CM958" s="85"/>
      <c r="CN958" s="85"/>
      <c r="CO958" s="85"/>
      <c r="CP958" s="85"/>
      <c r="CQ958" s="85"/>
      <c r="CR958" s="85"/>
      <c r="CS958" s="85"/>
      <c r="CT958" s="85"/>
      <c r="CU958" s="85"/>
      <c r="CV958" s="85"/>
      <c r="CW958" s="85"/>
      <c r="CX958" s="85"/>
      <c r="CY958" s="85"/>
      <c r="CZ958" s="85"/>
      <c r="DA958" s="85"/>
      <c r="DB958" s="85"/>
      <c r="DC958" s="85"/>
      <c r="DD958" s="85"/>
      <c r="DE958" s="85"/>
      <c r="DF958" s="85"/>
      <c r="DG958" s="85"/>
      <c r="DH958" s="85"/>
      <c r="DI958" s="85"/>
      <c r="DJ958" s="85"/>
      <c r="DK958" s="85"/>
      <c r="DL958" s="85"/>
      <c r="DM958" s="85"/>
      <c r="DN958" s="85"/>
      <c r="DO958" s="85"/>
      <c r="DP958" s="85"/>
      <c r="DQ958" s="85"/>
      <c r="DR958" s="85"/>
      <c r="DS958" s="85"/>
      <c r="DT958" s="85"/>
      <c r="DU958" s="85"/>
      <c r="DV958" s="85"/>
      <c r="DW958" s="85"/>
      <c r="DX958" s="85"/>
      <c r="DY958" s="85"/>
      <c r="DZ958" s="85"/>
      <c r="EA958" s="85"/>
      <c r="EB958" s="85"/>
      <c r="EC958" s="85"/>
      <c r="ED958" s="85"/>
      <c r="EE958" s="85"/>
      <c r="EF958" s="85"/>
      <c r="EG958" s="85"/>
      <c r="EH958" s="85"/>
      <c r="EI958" s="85"/>
      <c r="EJ958" s="85"/>
      <c r="EK958" s="85"/>
      <c r="EL958" s="85"/>
      <c r="EM958" s="85"/>
      <c r="EN958" s="85"/>
      <c r="EO958" s="85"/>
      <c r="EP958" s="85"/>
      <c r="EQ958" s="85"/>
      <c r="ER958" s="85"/>
      <c r="ES958" s="85"/>
      <c r="ET958" s="85"/>
      <c r="EU958" s="85"/>
      <c r="EV958" s="85"/>
      <c r="EW958" s="85"/>
      <c r="EX958" s="85"/>
      <c r="EY958" s="85"/>
      <c r="EZ958" s="85"/>
      <c r="FA958" s="85"/>
      <c r="FB958" s="85"/>
      <c r="FC958" s="85"/>
      <c r="FD958" s="85"/>
      <c r="FE958" s="85"/>
      <c r="FF958" s="85"/>
      <c r="FG958" s="85"/>
      <c r="FH958" s="85"/>
      <c r="FI958" s="85"/>
      <c r="FJ958" s="85"/>
      <c r="FK958" s="85"/>
      <c r="FL958" s="85"/>
      <c r="FM958" s="85"/>
      <c r="FN958" s="85"/>
      <c r="FO958" s="85"/>
      <c r="FP958" s="85"/>
      <c r="FQ958" s="85"/>
      <c r="FR958" s="85"/>
      <c r="FS958" s="85"/>
      <c r="FT958" s="85"/>
      <c r="FU958" s="85"/>
      <c r="FV958" s="85"/>
      <c r="FW958" s="85"/>
      <c r="FX958" s="85"/>
      <c r="FY958" s="85"/>
      <c r="FZ958" s="85"/>
      <c r="GA958" s="85"/>
      <c r="GB958" s="85"/>
      <c r="GC958" s="85"/>
      <c r="GD958" s="85"/>
      <c r="GE958" s="85"/>
      <c r="GF958" s="85"/>
      <c r="GG958" s="85"/>
      <c r="GH958" s="85"/>
      <c r="GI958" s="85"/>
      <c r="GJ958" s="85"/>
      <c r="GK958" s="85"/>
      <c r="GL958" s="85"/>
      <c r="GM958" s="85"/>
      <c r="GN958" s="85"/>
      <c r="GO958" s="85"/>
    </row>
    <row r="959" spans="1:197" s="52" customFormat="1" ht="39" customHeight="1" x14ac:dyDescent="0.3">
      <c r="A959" s="7" t="s">
        <v>18</v>
      </c>
      <c r="B959" s="7" t="s">
        <v>564</v>
      </c>
      <c r="C959" s="19" t="s">
        <v>20</v>
      </c>
      <c r="D959" s="19" t="s">
        <v>21</v>
      </c>
      <c r="E959" s="19" t="s">
        <v>20</v>
      </c>
      <c r="F959" s="19" t="s">
        <v>22</v>
      </c>
      <c r="G959" s="19">
        <v>21101</v>
      </c>
      <c r="H959" s="14" t="s">
        <v>81</v>
      </c>
      <c r="I959" s="20" t="s">
        <v>904</v>
      </c>
      <c r="J959" s="20" t="s">
        <v>1258</v>
      </c>
      <c r="K959" s="16" t="s">
        <v>80</v>
      </c>
      <c r="L959" s="12" t="s">
        <v>80</v>
      </c>
      <c r="M959" s="12" t="s">
        <v>104</v>
      </c>
      <c r="N959" s="90">
        <v>2</v>
      </c>
      <c r="O959" s="150">
        <v>176.5752</v>
      </c>
      <c r="P959" s="14" t="s">
        <v>36</v>
      </c>
      <c r="Q959" s="90">
        <v>353.15039999999999</v>
      </c>
      <c r="R959" s="90">
        <v>353.15039999999999</v>
      </c>
      <c r="S959" s="85"/>
      <c r="T959" s="85"/>
      <c r="U959" s="85"/>
      <c r="V959" s="85"/>
      <c r="W959" s="85"/>
      <c r="X959" s="85"/>
      <c r="Y959" s="85"/>
      <c r="Z959" s="85"/>
      <c r="AA959" s="85"/>
      <c r="AB959" s="85"/>
      <c r="AC959" s="85"/>
      <c r="AD959" s="85"/>
      <c r="AE959" s="85"/>
      <c r="AF959" s="85"/>
      <c r="AG959" s="85"/>
      <c r="AH959" s="85"/>
      <c r="AI959" s="85"/>
      <c r="AJ959" s="85"/>
      <c r="AK959" s="85"/>
      <c r="AL959" s="85"/>
      <c r="AM959" s="85"/>
      <c r="AN959" s="85"/>
      <c r="AO959" s="85"/>
      <c r="AP959" s="85"/>
      <c r="AQ959" s="85"/>
      <c r="AR959" s="85"/>
      <c r="AS959" s="85"/>
      <c r="AT959" s="85"/>
      <c r="AU959" s="85"/>
      <c r="AV959" s="85"/>
      <c r="AW959" s="85"/>
      <c r="AX959" s="85"/>
      <c r="AY959" s="85"/>
      <c r="AZ959" s="85"/>
      <c r="BA959" s="85"/>
      <c r="BB959" s="85"/>
      <c r="BC959" s="85"/>
      <c r="BD959" s="85"/>
      <c r="BE959" s="85"/>
      <c r="BF959" s="85"/>
      <c r="BG959" s="85"/>
      <c r="BH959" s="85"/>
      <c r="BI959" s="85"/>
      <c r="BJ959" s="85"/>
      <c r="BK959" s="85"/>
      <c r="BL959" s="85"/>
      <c r="BM959" s="85"/>
      <c r="BN959" s="85"/>
      <c r="BO959" s="85"/>
      <c r="BP959" s="85"/>
      <c r="BQ959" s="85"/>
      <c r="BR959" s="85"/>
      <c r="BS959" s="85"/>
      <c r="BT959" s="85"/>
      <c r="BU959" s="85"/>
      <c r="BV959" s="85"/>
      <c r="BW959" s="85"/>
      <c r="BX959" s="85"/>
      <c r="BY959" s="85"/>
      <c r="BZ959" s="85"/>
      <c r="CA959" s="85"/>
      <c r="CB959" s="85"/>
      <c r="CC959" s="85"/>
      <c r="CD959" s="85"/>
      <c r="CE959" s="85"/>
      <c r="CF959" s="85"/>
      <c r="CG959" s="85"/>
      <c r="CH959" s="85"/>
      <c r="CI959" s="85"/>
      <c r="CJ959" s="85"/>
      <c r="CK959" s="85"/>
      <c r="CL959" s="85"/>
      <c r="CM959" s="85"/>
      <c r="CN959" s="85"/>
      <c r="CO959" s="85"/>
      <c r="CP959" s="85"/>
      <c r="CQ959" s="85"/>
      <c r="CR959" s="85"/>
      <c r="CS959" s="85"/>
      <c r="CT959" s="85"/>
      <c r="CU959" s="85"/>
      <c r="CV959" s="85"/>
      <c r="CW959" s="85"/>
      <c r="CX959" s="85"/>
      <c r="CY959" s="85"/>
      <c r="CZ959" s="85"/>
      <c r="DA959" s="85"/>
      <c r="DB959" s="85"/>
      <c r="DC959" s="85"/>
      <c r="DD959" s="85"/>
      <c r="DE959" s="85"/>
      <c r="DF959" s="85"/>
      <c r="DG959" s="85"/>
      <c r="DH959" s="85"/>
      <c r="DI959" s="85"/>
      <c r="DJ959" s="85"/>
      <c r="DK959" s="85"/>
      <c r="DL959" s="85"/>
      <c r="DM959" s="85"/>
      <c r="DN959" s="85"/>
      <c r="DO959" s="85"/>
      <c r="DP959" s="85"/>
      <c r="DQ959" s="85"/>
      <c r="DR959" s="85"/>
      <c r="DS959" s="85"/>
      <c r="DT959" s="85"/>
      <c r="DU959" s="85"/>
      <c r="DV959" s="85"/>
      <c r="DW959" s="85"/>
      <c r="DX959" s="85"/>
      <c r="DY959" s="85"/>
      <c r="DZ959" s="85"/>
      <c r="EA959" s="85"/>
      <c r="EB959" s="85"/>
      <c r="EC959" s="85"/>
      <c r="ED959" s="85"/>
      <c r="EE959" s="85"/>
      <c r="EF959" s="85"/>
      <c r="EG959" s="85"/>
      <c r="EH959" s="85"/>
      <c r="EI959" s="85"/>
      <c r="EJ959" s="85"/>
      <c r="EK959" s="85"/>
      <c r="EL959" s="85"/>
      <c r="EM959" s="85"/>
      <c r="EN959" s="85"/>
      <c r="EO959" s="85"/>
      <c r="EP959" s="85"/>
      <c r="EQ959" s="85"/>
      <c r="ER959" s="85"/>
      <c r="ES959" s="85"/>
      <c r="ET959" s="85"/>
      <c r="EU959" s="85"/>
      <c r="EV959" s="85"/>
      <c r="EW959" s="85"/>
      <c r="EX959" s="85"/>
      <c r="EY959" s="85"/>
      <c r="EZ959" s="85"/>
      <c r="FA959" s="85"/>
      <c r="FB959" s="85"/>
      <c r="FC959" s="85"/>
      <c r="FD959" s="85"/>
      <c r="FE959" s="85"/>
      <c r="FF959" s="85"/>
      <c r="FG959" s="85"/>
      <c r="FH959" s="85"/>
      <c r="FI959" s="85"/>
      <c r="FJ959" s="85"/>
      <c r="FK959" s="85"/>
      <c r="FL959" s="85"/>
      <c r="FM959" s="85"/>
      <c r="FN959" s="85"/>
      <c r="FO959" s="85"/>
      <c r="FP959" s="85"/>
      <c r="FQ959" s="85"/>
      <c r="FR959" s="85"/>
      <c r="FS959" s="85"/>
      <c r="FT959" s="85"/>
      <c r="FU959" s="85"/>
      <c r="FV959" s="85"/>
      <c r="FW959" s="85"/>
      <c r="FX959" s="85"/>
      <c r="FY959" s="85"/>
      <c r="FZ959" s="85"/>
      <c r="GA959" s="85"/>
      <c r="GB959" s="85"/>
      <c r="GC959" s="85"/>
      <c r="GD959" s="85"/>
      <c r="GE959" s="85"/>
      <c r="GF959" s="85"/>
      <c r="GG959" s="85"/>
      <c r="GH959" s="85"/>
      <c r="GI959" s="85"/>
      <c r="GJ959" s="85"/>
      <c r="GK959" s="85"/>
      <c r="GL959" s="85"/>
      <c r="GM959" s="85"/>
      <c r="GN959" s="85"/>
      <c r="GO959" s="85"/>
    </row>
    <row r="960" spans="1:197" s="52" customFormat="1" ht="39" customHeight="1" x14ac:dyDescent="0.3">
      <c r="A960" s="7" t="s">
        <v>18</v>
      </c>
      <c r="B960" s="7" t="s">
        <v>564</v>
      </c>
      <c r="C960" s="19" t="s">
        <v>20</v>
      </c>
      <c r="D960" s="19" t="s">
        <v>21</v>
      </c>
      <c r="E960" s="19" t="s">
        <v>20</v>
      </c>
      <c r="F960" s="19" t="s">
        <v>22</v>
      </c>
      <c r="G960" s="19">
        <v>21101</v>
      </c>
      <c r="H960" s="14" t="s">
        <v>81</v>
      </c>
      <c r="I960" s="20" t="s">
        <v>904</v>
      </c>
      <c r="J960" s="20" t="s">
        <v>1259</v>
      </c>
      <c r="K960" s="16" t="s">
        <v>80</v>
      </c>
      <c r="L960" s="12" t="s">
        <v>80</v>
      </c>
      <c r="M960" s="12" t="s">
        <v>104</v>
      </c>
      <c r="N960" s="90">
        <v>2</v>
      </c>
      <c r="O960" s="150">
        <v>73.103200000000001</v>
      </c>
      <c r="P960" s="14" t="s">
        <v>36</v>
      </c>
      <c r="Q960" s="90">
        <v>146.2064</v>
      </c>
      <c r="R960" s="90">
        <v>146.2064</v>
      </c>
      <c r="S960" s="85"/>
      <c r="T960" s="85"/>
      <c r="U960" s="85"/>
      <c r="V960" s="85"/>
      <c r="W960" s="85"/>
      <c r="X960" s="85"/>
      <c r="Y960" s="85"/>
      <c r="Z960" s="85"/>
      <c r="AA960" s="85"/>
      <c r="AB960" s="85"/>
      <c r="AC960" s="85"/>
      <c r="AD960" s="85"/>
      <c r="AE960" s="85"/>
      <c r="AF960" s="85"/>
      <c r="AG960" s="85"/>
      <c r="AH960" s="85"/>
      <c r="AI960" s="85"/>
      <c r="AJ960" s="85"/>
      <c r="AK960" s="85"/>
      <c r="AL960" s="85"/>
      <c r="AM960" s="85"/>
      <c r="AN960" s="85"/>
      <c r="AO960" s="85"/>
      <c r="AP960" s="85"/>
      <c r="AQ960" s="85"/>
      <c r="AR960" s="85"/>
      <c r="AS960" s="85"/>
      <c r="AT960" s="85"/>
      <c r="AU960" s="85"/>
      <c r="AV960" s="85"/>
      <c r="AW960" s="85"/>
      <c r="AX960" s="85"/>
      <c r="AY960" s="85"/>
      <c r="AZ960" s="85"/>
      <c r="BA960" s="85"/>
      <c r="BB960" s="85"/>
      <c r="BC960" s="85"/>
      <c r="BD960" s="85"/>
      <c r="BE960" s="85"/>
      <c r="BF960" s="85"/>
      <c r="BG960" s="85"/>
      <c r="BH960" s="85"/>
      <c r="BI960" s="85"/>
      <c r="BJ960" s="85"/>
      <c r="BK960" s="85"/>
      <c r="BL960" s="85"/>
      <c r="BM960" s="85"/>
      <c r="BN960" s="85"/>
      <c r="BO960" s="85"/>
      <c r="BP960" s="85"/>
      <c r="BQ960" s="85"/>
      <c r="BR960" s="85"/>
      <c r="BS960" s="85"/>
      <c r="BT960" s="85"/>
      <c r="BU960" s="85"/>
      <c r="BV960" s="85"/>
      <c r="BW960" s="85"/>
      <c r="BX960" s="85"/>
      <c r="BY960" s="85"/>
      <c r="BZ960" s="85"/>
      <c r="CA960" s="85"/>
      <c r="CB960" s="85"/>
      <c r="CC960" s="85"/>
      <c r="CD960" s="85"/>
      <c r="CE960" s="85"/>
      <c r="CF960" s="85"/>
      <c r="CG960" s="85"/>
      <c r="CH960" s="85"/>
      <c r="CI960" s="85"/>
      <c r="CJ960" s="85"/>
      <c r="CK960" s="85"/>
      <c r="CL960" s="85"/>
      <c r="CM960" s="85"/>
      <c r="CN960" s="85"/>
      <c r="CO960" s="85"/>
      <c r="CP960" s="85"/>
      <c r="CQ960" s="85"/>
      <c r="CR960" s="85"/>
      <c r="CS960" s="85"/>
      <c r="CT960" s="85"/>
      <c r="CU960" s="85"/>
      <c r="CV960" s="85"/>
      <c r="CW960" s="85"/>
      <c r="CX960" s="85"/>
      <c r="CY960" s="85"/>
      <c r="CZ960" s="85"/>
      <c r="DA960" s="85"/>
      <c r="DB960" s="85"/>
      <c r="DC960" s="85"/>
      <c r="DD960" s="85"/>
      <c r="DE960" s="85"/>
      <c r="DF960" s="85"/>
      <c r="DG960" s="85"/>
      <c r="DH960" s="85"/>
      <c r="DI960" s="85"/>
      <c r="DJ960" s="85"/>
      <c r="DK960" s="85"/>
      <c r="DL960" s="85"/>
      <c r="DM960" s="85"/>
      <c r="DN960" s="85"/>
      <c r="DO960" s="85"/>
      <c r="DP960" s="85"/>
      <c r="DQ960" s="85"/>
      <c r="DR960" s="85"/>
      <c r="DS960" s="85"/>
      <c r="DT960" s="85"/>
      <c r="DU960" s="85"/>
      <c r="DV960" s="85"/>
      <c r="DW960" s="85"/>
      <c r="DX960" s="85"/>
      <c r="DY960" s="85"/>
      <c r="DZ960" s="85"/>
      <c r="EA960" s="85"/>
      <c r="EB960" s="85"/>
      <c r="EC960" s="85"/>
      <c r="ED960" s="85"/>
      <c r="EE960" s="85"/>
      <c r="EF960" s="85"/>
      <c r="EG960" s="85"/>
      <c r="EH960" s="85"/>
      <c r="EI960" s="85"/>
      <c r="EJ960" s="85"/>
      <c r="EK960" s="85"/>
      <c r="EL960" s="85"/>
      <c r="EM960" s="85"/>
      <c r="EN960" s="85"/>
      <c r="EO960" s="85"/>
      <c r="EP960" s="85"/>
      <c r="EQ960" s="85"/>
      <c r="ER960" s="85"/>
      <c r="ES960" s="85"/>
      <c r="ET960" s="85"/>
      <c r="EU960" s="85"/>
      <c r="EV960" s="85"/>
      <c r="EW960" s="85"/>
      <c r="EX960" s="85"/>
      <c r="EY960" s="85"/>
      <c r="EZ960" s="85"/>
      <c r="FA960" s="85"/>
      <c r="FB960" s="85"/>
      <c r="FC960" s="85"/>
      <c r="FD960" s="85"/>
      <c r="FE960" s="85"/>
      <c r="FF960" s="85"/>
      <c r="FG960" s="85"/>
      <c r="FH960" s="85"/>
      <c r="FI960" s="85"/>
      <c r="FJ960" s="85"/>
      <c r="FK960" s="85"/>
      <c r="FL960" s="85"/>
      <c r="FM960" s="85"/>
      <c r="FN960" s="85"/>
      <c r="FO960" s="85"/>
      <c r="FP960" s="85"/>
      <c r="FQ960" s="85"/>
      <c r="FR960" s="85"/>
      <c r="FS960" s="85"/>
      <c r="FT960" s="85"/>
      <c r="FU960" s="85"/>
      <c r="FV960" s="85"/>
      <c r="FW960" s="85"/>
      <c r="FX960" s="85"/>
      <c r="FY960" s="85"/>
      <c r="FZ960" s="85"/>
      <c r="GA960" s="85"/>
      <c r="GB960" s="85"/>
      <c r="GC960" s="85"/>
      <c r="GD960" s="85"/>
      <c r="GE960" s="85"/>
      <c r="GF960" s="85"/>
      <c r="GG960" s="85"/>
      <c r="GH960" s="85"/>
      <c r="GI960" s="85"/>
      <c r="GJ960" s="85"/>
      <c r="GK960" s="85"/>
      <c r="GL960" s="85"/>
      <c r="GM960" s="85"/>
      <c r="GN960" s="85"/>
      <c r="GO960" s="85"/>
    </row>
    <row r="961" spans="1:197" s="52" customFormat="1" ht="39" customHeight="1" x14ac:dyDescent="0.3">
      <c r="A961" s="7" t="s">
        <v>18</v>
      </c>
      <c r="B961" s="7" t="s">
        <v>564</v>
      </c>
      <c r="C961" s="19" t="s">
        <v>20</v>
      </c>
      <c r="D961" s="19" t="s">
        <v>21</v>
      </c>
      <c r="E961" s="19" t="s">
        <v>20</v>
      </c>
      <c r="F961" s="19" t="s">
        <v>22</v>
      </c>
      <c r="G961" s="19">
        <v>21101</v>
      </c>
      <c r="H961" s="14" t="s">
        <v>81</v>
      </c>
      <c r="I961" s="20" t="s">
        <v>105</v>
      </c>
      <c r="J961" s="20" t="s">
        <v>1260</v>
      </c>
      <c r="K961" s="16" t="s">
        <v>80</v>
      </c>
      <c r="L961" s="12" t="s">
        <v>80</v>
      </c>
      <c r="M961" s="12" t="s">
        <v>104</v>
      </c>
      <c r="N961" s="90">
        <v>7</v>
      </c>
      <c r="O961" s="150">
        <v>76.362799999999993</v>
      </c>
      <c r="P961" s="14" t="s">
        <v>36</v>
      </c>
      <c r="Q961" s="90">
        <v>534.53959999999995</v>
      </c>
      <c r="R961" s="90">
        <v>534.53959999999995</v>
      </c>
      <c r="S961" s="85"/>
      <c r="T961" s="85"/>
      <c r="U961" s="85"/>
      <c r="V961" s="85"/>
      <c r="W961" s="85"/>
      <c r="X961" s="85"/>
      <c r="Y961" s="85"/>
      <c r="Z961" s="85"/>
      <c r="AA961" s="85"/>
      <c r="AB961" s="85"/>
      <c r="AC961" s="85"/>
      <c r="AD961" s="85"/>
      <c r="AE961" s="85"/>
      <c r="AF961" s="85"/>
      <c r="AG961" s="85"/>
      <c r="AH961" s="85"/>
      <c r="AI961" s="85"/>
      <c r="AJ961" s="85"/>
      <c r="AK961" s="85"/>
      <c r="AL961" s="85"/>
      <c r="AM961" s="85"/>
      <c r="AN961" s="85"/>
      <c r="AO961" s="85"/>
      <c r="AP961" s="85"/>
      <c r="AQ961" s="85"/>
      <c r="AR961" s="85"/>
      <c r="AS961" s="85"/>
      <c r="AT961" s="85"/>
      <c r="AU961" s="85"/>
      <c r="AV961" s="85"/>
      <c r="AW961" s="85"/>
      <c r="AX961" s="85"/>
      <c r="AY961" s="85"/>
      <c r="AZ961" s="85"/>
      <c r="BA961" s="85"/>
      <c r="BB961" s="85"/>
      <c r="BC961" s="85"/>
      <c r="BD961" s="85"/>
      <c r="BE961" s="85"/>
      <c r="BF961" s="85"/>
      <c r="BG961" s="85"/>
      <c r="BH961" s="85"/>
      <c r="BI961" s="85"/>
      <c r="BJ961" s="85"/>
      <c r="BK961" s="85"/>
      <c r="BL961" s="85"/>
      <c r="BM961" s="85"/>
      <c r="BN961" s="85"/>
      <c r="BO961" s="85"/>
      <c r="BP961" s="85"/>
      <c r="BQ961" s="85"/>
      <c r="BR961" s="85"/>
      <c r="BS961" s="85"/>
      <c r="BT961" s="85"/>
      <c r="BU961" s="85"/>
      <c r="BV961" s="85"/>
      <c r="BW961" s="85"/>
      <c r="BX961" s="85"/>
      <c r="BY961" s="85"/>
      <c r="BZ961" s="85"/>
      <c r="CA961" s="85"/>
      <c r="CB961" s="85"/>
      <c r="CC961" s="85"/>
      <c r="CD961" s="85"/>
      <c r="CE961" s="85"/>
      <c r="CF961" s="85"/>
      <c r="CG961" s="85"/>
      <c r="CH961" s="85"/>
      <c r="CI961" s="85"/>
      <c r="CJ961" s="85"/>
      <c r="CK961" s="85"/>
      <c r="CL961" s="85"/>
      <c r="CM961" s="85"/>
      <c r="CN961" s="85"/>
      <c r="CO961" s="85"/>
      <c r="CP961" s="85"/>
      <c r="CQ961" s="85"/>
      <c r="CR961" s="85"/>
      <c r="CS961" s="85"/>
      <c r="CT961" s="85"/>
      <c r="CU961" s="85"/>
      <c r="CV961" s="85"/>
      <c r="CW961" s="85"/>
      <c r="CX961" s="85"/>
      <c r="CY961" s="85"/>
      <c r="CZ961" s="85"/>
      <c r="DA961" s="85"/>
      <c r="DB961" s="85"/>
      <c r="DC961" s="85"/>
      <c r="DD961" s="85"/>
      <c r="DE961" s="85"/>
      <c r="DF961" s="85"/>
      <c r="DG961" s="85"/>
      <c r="DH961" s="85"/>
      <c r="DI961" s="85"/>
      <c r="DJ961" s="85"/>
      <c r="DK961" s="85"/>
      <c r="DL961" s="85"/>
      <c r="DM961" s="85"/>
      <c r="DN961" s="85"/>
      <c r="DO961" s="85"/>
      <c r="DP961" s="85"/>
      <c r="DQ961" s="85"/>
      <c r="DR961" s="85"/>
      <c r="DS961" s="85"/>
      <c r="DT961" s="85"/>
      <c r="DU961" s="85"/>
      <c r="DV961" s="85"/>
      <c r="DW961" s="85"/>
      <c r="DX961" s="85"/>
      <c r="DY961" s="85"/>
      <c r="DZ961" s="85"/>
      <c r="EA961" s="85"/>
      <c r="EB961" s="85"/>
      <c r="EC961" s="85"/>
      <c r="ED961" s="85"/>
      <c r="EE961" s="85"/>
      <c r="EF961" s="85"/>
      <c r="EG961" s="85"/>
      <c r="EH961" s="85"/>
      <c r="EI961" s="85"/>
      <c r="EJ961" s="85"/>
      <c r="EK961" s="85"/>
      <c r="EL961" s="85"/>
      <c r="EM961" s="85"/>
      <c r="EN961" s="85"/>
      <c r="EO961" s="85"/>
      <c r="EP961" s="85"/>
      <c r="EQ961" s="85"/>
      <c r="ER961" s="85"/>
      <c r="ES961" s="85"/>
      <c r="ET961" s="85"/>
      <c r="EU961" s="85"/>
      <c r="EV961" s="85"/>
      <c r="EW961" s="85"/>
      <c r="EX961" s="85"/>
      <c r="EY961" s="85"/>
      <c r="EZ961" s="85"/>
      <c r="FA961" s="85"/>
      <c r="FB961" s="85"/>
      <c r="FC961" s="85"/>
      <c r="FD961" s="85"/>
      <c r="FE961" s="85"/>
      <c r="FF961" s="85"/>
      <c r="FG961" s="85"/>
      <c r="FH961" s="85"/>
      <c r="FI961" s="85"/>
      <c r="FJ961" s="85"/>
      <c r="FK961" s="85"/>
      <c r="FL961" s="85"/>
      <c r="FM961" s="85"/>
      <c r="FN961" s="85"/>
      <c r="FO961" s="85"/>
      <c r="FP961" s="85"/>
      <c r="FQ961" s="85"/>
      <c r="FR961" s="85"/>
      <c r="FS961" s="85"/>
      <c r="FT961" s="85"/>
      <c r="FU961" s="85"/>
      <c r="FV961" s="85"/>
      <c r="FW961" s="85"/>
      <c r="FX961" s="85"/>
      <c r="FY961" s="85"/>
      <c r="FZ961" s="85"/>
      <c r="GA961" s="85"/>
      <c r="GB961" s="85"/>
      <c r="GC961" s="85"/>
      <c r="GD961" s="85"/>
      <c r="GE961" s="85"/>
      <c r="GF961" s="85"/>
      <c r="GG961" s="85"/>
      <c r="GH961" s="85"/>
      <c r="GI961" s="85"/>
      <c r="GJ961" s="85"/>
      <c r="GK961" s="85"/>
      <c r="GL961" s="85"/>
      <c r="GM961" s="85"/>
      <c r="GN961" s="85"/>
      <c r="GO961" s="85"/>
    </row>
    <row r="962" spans="1:197" s="52" customFormat="1" ht="39" customHeight="1" x14ac:dyDescent="0.3">
      <c r="A962" s="7" t="s">
        <v>18</v>
      </c>
      <c r="B962" s="7" t="s">
        <v>564</v>
      </c>
      <c r="C962" s="19" t="s">
        <v>20</v>
      </c>
      <c r="D962" s="19" t="s">
        <v>21</v>
      </c>
      <c r="E962" s="19" t="s">
        <v>20</v>
      </c>
      <c r="F962" s="19" t="s">
        <v>22</v>
      </c>
      <c r="G962" s="19">
        <v>21101</v>
      </c>
      <c r="H962" s="14" t="s">
        <v>81</v>
      </c>
      <c r="I962" s="20" t="s">
        <v>1261</v>
      </c>
      <c r="J962" s="20" t="s">
        <v>1262</v>
      </c>
      <c r="K962" s="16" t="s">
        <v>80</v>
      </c>
      <c r="L962" s="12" t="s">
        <v>80</v>
      </c>
      <c r="M962" s="12" t="s">
        <v>104</v>
      </c>
      <c r="N962" s="90">
        <v>5</v>
      </c>
      <c r="O962" s="150">
        <v>29.858399999999996</v>
      </c>
      <c r="P962" s="14" t="s">
        <v>36</v>
      </c>
      <c r="Q962" s="90">
        <v>149.29199999999997</v>
      </c>
      <c r="R962" s="90">
        <v>149.29199999999997</v>
      </c>
      <c r="S962" s="85"/>
      <c r="T962" s="85"/>
      <c r="U962" s="85"/>
      <c r="V962" s="85"/>
      <c r="W962" s="85"/>
      <c r="X962" s="85"/>
      <c r="Y962" s="85"/>
      <c r="Z962" s="85"/>
      <c r="AA962" s="85"/>
      <c r="AB962" s="85"/>
      <c r="AC962" s="85"/>
      <c r="AD962" s="85"/>
      <c r="AE962" s="85"/>
      <c r="AF962" s="85"/>
      <c r="AG962" s="85"/>
      <c r="AH962" s="85"/>
      <c r="AI962" s="85"/>
      <c r="AJ962" s="85"/>
      <c r="AK962" s="85"/>
      <c r="AL962" s="85"/>
      <c r="AM962" s="85"/>
      <c r="AN962" s="85"/>
      <c r="AO962" s="85"/>
      <c r="AP962" s="85"/>
      <c r="AQ962" s="85"/>
      <c r="AR962" s="85"/>
      <c r="AS962" s="85"/>
      <c r="AT962" s="85"/>
      <c r="AU962" s="85"/>
      <c r="AV962" s="85"/>
      <c r="AW962" s="85"/>
      <c r="AX962" s="85"/>
      <c r="AY962" s="85"/>
      <c r="AZ962" s="85"/>
      <c r="BA962" s="85"/>
      <c r="BB962" s="85"/>
      <c r="BC962" s="85"/>
      <c r="BD962" s="85"/>
      <c r="BE962" s="85"/>
      <c r="BF962" s="85"/>
      <c r="BG962" s="85"/>
      <c r="BH962" s="85"/>
      <c r="BI962" s="85"/>
      <c r="BJ962" s="85"/>
      <c r="BK962" s="85"/>
      <c r="BL962" s="85"/>
      <c r="BM962" s="85"/>
      <c r="BN962" s="85"/>
      <c r="BO962" s="85"/>
      <c r="BP962" s="85"/>
      <c r="BQ962" s="85"/>
      <c r="BR962" s="85"/>
      <c r="BS962" s="85"/>
      <c r="BT962" s="85"/>
      <c r="BU962" s="85"/>
      <c r="BV962" s="85"/>
      <c r="BW962" s="85"/>
      <c r="BX962" s="85"/>
      <c r="BY962" s="85"/>
      <c r="BZ962" s="85"/>
      <c r="CA962" s="85"/>
      <c r="CB962" s="85"/>
      <c r="CC962" s="85"/>
      <c r="CD962" s="85"/>
      <c r="CE962" s="85"/>
      <c r="CF962" s="85"/>
      <c r="CG962" s="85"/>
      <c r="CH962" s="85"/>
      <c r="CI962" s="85"/>
      <c r="CJ962" s="85"/>
      <c r="CK962" s="85"/>
      <c r="CL962" s="85"/>
      <c r="CM962" s="85"/>
      <c r="CN962" s="85"/>
      <c r="CO962" s="85"/>
      <c r="CP962" s="85"/>
      <c r="CQ962" s="85"/>
      <c r="CR962" s="85"/>
      <c r="CS962" s="85"/>
      <c r="CT962" s="85"/>
      <c r="CU962" s="85"/>
      <c r="CV962" s="85"/>
      <c r="CW962" s="85"/>
      <c r="CX962" s="85"/>
      <c r="CY962" s="85"/>
      <c r="CZ962" s="85"/>
      <c r="DA962" s="85"/>
      <c r="DB962" s="85"/>
      <c r="DC962" s="85"/>
      <c r="DD962" s="85"/>
      <c r="DE962" s="85"/>
      <c r="DF962" s="85"/>
      <c r="DG962" s="85"/>
      <c r="DH962" s="85"/>
      <c r="DI962" s="85"/>
      <c r="DJ962" s="85"/>
      <c r="DK962" s="85"/>
      <c r="DL962" s="85"/>
      <c r="DM962" s="85"/>
      <c r="DN962" s="85"/>
      <c r="DO962" s="85"/>
      <c r="DP962" s="85"/>
      <c r="DQ962" s="85"/>
      <c r="DR962" s="85"/>
      <c r="DS962" s="85"/>
      <c r="DT962" s="85"/>
      <c r="DU962" s="85"/>
      <c r="DV962" s="85"/>
      <c r="DW962" s="85"/>
      <c r="DX962" s="85"/>
      <c r="DY962" s="85"/>
      <c r="DZ962" s="85"/>
      <c r="EA962" s="85"/>
      <c r="EB962" s="85"/>
      <c r="EC962" s="85"/>
      <c r="ED962" s="85"/>
      <c r="EE962" s="85"/>
      <c r="EF962" s="85"/>
      <c r="EG962" s="85"/>
      <c r="EH962" s="85"/>
      <c r="EI962" s="85"/>
      <c r="EJ962" s="85"/>
      <c r="EK962" s="85"/>
      <c r="EL962" s="85"/>
      <c r="EM962" s="85"/>
      <c r="EN962" s="85"/>
      <c r="EO962" s="85"/>
      <c r="EP962" s="85"/>
      <c r="EQ962" s="85"/>
      <c r="ER962" s="85"/>
      <c r="ES962" s="85"/>
      <c r="ET962" s="85"/>
      <c r="EU962" s="85"/>
      <c r="EV962" s="85"/>
      <c r="EW962" s="85"/>
      <c r="EX962" s="85"/>
      <c r="EY962" s="85"/>
      <c r="EZ962" s="85"/>
      <c r="FA962" s="85"/>
      <c r="FB962" s="85"/>
      <c r="FC962" s="85"/>
      <c r="FD962" s="85"/>
      <c r="FE962" s="85"/>
      <c r="FF962" s="85"/>
      <c r="FG962" s="85"/>
      <c r="FH962" s="85"/>
      <c r="FI962" s="85"/>
      <c r="FJ962" s="85"/>
      <c r="FK962" s="85"/>
      <c r="FL962" s="85"/>
      <c r="FM962" s="85"/>
      <c r="FN962" s="85"/>
      <c r="FO962" s="85"/>
      <c r="FP962" s="85"/>
      <c r="FQ962" s="85"/>
      <c r="FR962" s="85"/>
      <c r="FS962" s="85"/>
      <c r="FT962" s="85"/>
      <c r="FU962" s="85"/>
      <c r="FV962" s="85"/>
      <c r="FW962" s="85"/>
      <c r="FX962" s="85"/>
      <c r="FY962" s="85"/>
      <c r="FZ962" s="85"/>
      <c r="GA962" s="85"/>
      <c r="GB962" s="85"/>
      <c r="GC962" s="85"/>
      <c r="GD962" s="85"/>
      <c r="GE962" s="85"/>
      <c r="GF962" s="85"/>
      <c r="GG962" s="85"/>
      <c r="GH962" s="85"/>
      <c r="GI962" s="85"/>
      <c r="GJ962" s="85"/>
      <c r="GK962" s="85"/>
      <c r="GL962" s="85"/>
      <c r="GM962" s="85"/>
      <c r="GN962" s="85"/>
      <c r="GO962" s="85"/>
    </row>
    <row r="963" spans="1:197" s="52" customFormat="1" ht="39" customHeight="1" x14ac:dyDescent="0.3">
      <c r="A963" s="7" t="s">
        <v>18</v>
      </c>
      <c r="B963" s="7" t="s">
        <v>564</v>
      </c>
      <c r="C963" s="19" t="s">
        <v>20</v>
      </c>
      <c r="D963" s="19" t="s">
        <v>21</v>
      </c>
      <c r="E963" s="19" t="s">
        <v>20</v>
      </c>
      <c r="F963" s="19" t="s">
        <v>22</v>
      </c>
      <c r="G963" s="19">
        <v>21101</v>
      </c>
      <c r="H963" s="14" t="s">
        <v>81</v>
      </c>
      <c r="I963" s="20" t="s">
        <v>1263</v>
      </c>
      <c r="J963" s="20" t="s">
        <v>1264</v>
      </c>
      <c r="K963" s="16" t="s">
        <v>80</v>
      </c>
      <c r="L963" s="12" t="s">
        <v>80</v>
      </c>
      <c r="M963" s="12" t="s">
        <v>104</v>
      </c>
      <c r="N963" s="90">
        <v>1</v>
      </c>
      <c r="O963" s="150">
        <v>44.219199999999994</v>
      </c>
      <c r="P963" s="14" t="s">
        <v>36</v>
      </c>
      <c r="Q963" s="90">
        <v>44.219199999999994</v>
      </c>
      <c r="R963" s="90">
        <v>44.219199999999994</v>
      </c>
      <c r="S963" s="85"/>
      <c r="T963" s="85"/>
      <c r="U963" s="85"/>
      <c r="V963" s="85"/>
      <c r="W963" s="85"/>
      <c r="X963" s="85"/>
      <c r="Y963" s="85"/>
      <c r="Z963" s="85"/>
      <c r="AA963" s="85"/>
      <c r="AB963" s="85"/>
      <c r="AC963" s="85"/>
      <c r="AD963" s="85"/>
      <c r="AE963" s="85"/>
      <c r="AF963" s="85"/>
      <c r="AG963" s="85"/>
      <c r="AH963" s="85"/>
      <c r="AI963" s="85"/>
      <c r="AJ963" s="85"/>
      <c r="AK963" s="85"/>
      <c r="AL963" s="85"/>
      <c r="AM963" s="85"/>
      <c r="AN963" s="85"/>
      <c r="AO963" s="85"/>
      <c r="AP963" s="85"/>
      <c r="AQ963" s="85"/>
      <c r="AR963" s="85"/>
      <c r="AS963" s="85"/>
      <c r="AT963" s="85"/>
      <c r="AU963" s="85"/>
      <c r="AV963" s="85"/>
      <c r="AW963" s="85"/>
      <c r="AX963" s="85"/>
      <c r="AY963" s="85"/>
      <c r="AZ963" s="85"/>
      <c r="BA963" s="85"/>
      <c r="BB963" s="85"/>
      <c r="BC963" s="85"/>
      <c r="BD963" s="85"/>
      <c r="BE963" s="85"/>
      <c r="BF963" s="85"/>
      <c r="BG963" s="85"/>
      <c r="BH963" s="85"/>
      <c r="BI963" s="85"/>
      <c r="BJ963" s="85"/>
      <c r="BK963" s="85"/>
      <c r="BL963" s="85"/>
      <c r="BM963" s="85"/>
      <c r="BN963" s="85"/>
      <c r="BO963" s="85"/>
      <c r="BP963" s="85"/>
      <c r="BQ963" s="85"/>
      <c r="BR963" s="85"/>
      <c r="BS963" s="85"/>
      <c r="BT963" s="85"/>
      <c r="BU963" s="85"/>
      <c r="BV963" s="85"/>
      <c r="BW963" s="85"/>
      <c r="BX963" s="85"/>
      <c r="BY963" s="85"/>
      <c r="BZ963" s="85"/>
      <c r="CA963" s="85"/>
      <c r="CB963" s="85"/>
      <c r="CC963" s="85"/>
      <c r="CD963" s="85"/>
      <c r="CE963" s="85"/>
      <c r="CF963" s="85"/>
      <c r="CG963" s="85"/>
      <c r="CH963" s="85"/>
      <c r="CI963" s="85"/>
      <c r="CJ963" s="85"/>
      <c r="CK963" s="85"/>
      <c r="CL963" s="85"/>
      <c r="CM963" s="85"/>
      <c r="CN963" s="85"/>
      <c r="CO963" s="85"/>
      <c r="CP963" s="85"/>
      <c r="CQ963" s="85"/>
      <c r="CR963" s="85"/>
      <c r="CS963" s="85"/>
      <c r="CT963" s="85"/>
      <c r="CU963" s="85"/>
      <c r="CV963" s="85"/>
      <c r="CW963" s="85"/>
      <c r="CX963" s="85"/>
      <c r="CY963" s="85"/>
      <c r="CZ963" s="85"/>
      <c r="DA963" s="85"/>
      <c r="DB963" s="85"/>
      <c r="DC963" s="85"/>
      <c r="DD963" s="85"/>
      <c r="DE963" s="85"/>
      <c r="DF963" s="85"/>
      <c r="DG963" s="85"/>
      <c r="DH963" s="85"/>
      <c r="DI963" s="85"/>
      <c r="DJ963" s="85"/>
      <c r="DK963" s="85"/>
      <c r="DL963" s="85"/>
      <c r="DM963" s="85"/>
      <c r="DN963" s="85"/>
      <c r="DO963" s="85"/>
      <c r="DP963" s="85"/>
      <c r="DQ963" s="85"/>
      <c r="DR963" s="85"/>
      <c r="DS963" s="85"/>
      <c r="DT963" s="85"/>
      <c r="DU963" s="85"/>
      <c r="DV963" s="85"/>
      <c r="DW963" s="85"/>
      <c r="DX963" s="85"/>
      <c r="DY963" s="85"/>
      <c r="DZ963" s="85"/>
      <c r="EA963" s="85"/>
      <c r="EB963" s="85"/>
      <c r="EC963" s="85"/>
      <c r="ED963" s="85"/>
      <c r="EE963" s="85"/>
      <c r="EF963" s="85"/>
      <c r="EG963" s="85"/>
      <c r="EH963" s="85"/>
      <c r="EI963" s="85"/>
      <c r="EJ963" s="85"/>
      <c r="EK963" s="85"/>
      <c r="EL963" s="85"/>
      <c r="EM963" s="85"/>
      <c r="EN963" s="85"/>
      <c r="EO963" s="85"/>
      <c r="EP963" s="85"/>
      <c r="EQ963" s="85"/>
      <c r="ER963" s="85"/>
      <c r="ES963" s="85"/>
      <c r="ET963" s="85"/>
      <c r="EU963" s="85"/>
      <c r="EV963" s="85"/>
      <c r="EW963" s="85"/>
      <c r="EX963" s="85"/>
      <c r="EY963" s="85"/>
      <c r="EZ963" s="85"/>
      <c r="FA963" s="85"/>
      <c r="FB963" s="85"/>
      <c r="FC963" s="85"/>
      <c r="FD963" s="85"/>
      <c r="FE963" s="85"/>
      <c r="FF963" s="85"/>
      <c r="FG963" s="85"/>
      <c r="FH963" s="85"/>
      <c r="FI963" s="85"/>
      <c r="FJ963" s="85"/>
      <c r="FK963" s="85"/>
      <c r="FL963" s="85"/>
      <c r="FM963" s="85"/>
      <c r="FN963" s="85"/>
      <c r="FO963" s="85"/>
      <c r="FP963" s="85"/>
      <c r="FQ963" s="85"/>
      <c r="FR963" s="85"/>
      <c r="FS963" s="85"/>
      <c r="FT963" s="85"/>
      <c r="FU963" s="85"/>
      <c r="FV963" s="85"/>
      <c r="FW963" s="85"/>
      <c r="FX963" s="85"/>
      <c r="FY963" s="85"/>
      <c r="FZ963" s="85"/>
      <c r="GA963" s="85"/>
      <c r="GB963" s="85"/>
      <c r="GC963" s="85"/>
      <c r="GD963" s="85"/>
      <c r="GE963" s="85"/>
      <c r="GF963" s="85"/>
      <c r="GG963" s="85"/>
      <c r="GH963" s="85"/>
      <c r="GI963" s="85"/>
      <c r="GJ963" s="85"/>
      <c r="GK963" s="85"/>
      <c r="GL963" s="85"/>
      <c r="GM963" s="85"/>
      <c r="GN963" s="85"/>
      <c r="GO963" s="85"/>
    </row>
    <row r="964" spans="1:197" s="52" customFormat="1" ht="39" customHeight="1" x14ac:dyDescent="0.3">
      <c r="A964" s="7" t="s">
        <v>18</v>
      </c>
      <c r="B964" s="7" t="s">
        <v>564</v>
      </c>
      <c r="C964" s="19" t="s">
        <v>20</v>
      </c>
      <c r="D964" s="19" t="s">
        <v>21</v>
      </c>
      <c r="E964" s="19" t="s">
        <v>20</v>
      </c>
      <c r="F964" s="19" t="s">
        <v>22</v>
      </c>
      <c r="G964" s="19">
        <v>21101</v>
      </c>
      <c r="H964" s="14" t="s">
        <v>81</v>
      </c>
      <c r="I964" s="20" t="s">
        <v>1263</v>
      </c>
      <c r="J964" s="20" t="s">
        <v>1265</v>
      </c>
      <c r="K964" s="16" t="s">
        <v>80</v>
      </c>
      <c r="L964" s="12" t="s">
        <v>80</v>
      </c>
      <c r="M964" s="12" t="s">
        <v>104</v>
      </c>
      <c r="N964" s="90">
        <v>1</v>
      </c>
      <c r="O964" s="150">
        <v>32.143599999999999</v>
      </c>
      <c r="P964" s="14" t="s">
        <v>36</v>
      </c>
      <c r="Q964" s="90">
        <v>32.143599999999999</v>
      </c>
      <c r="R964" s="90">
        <v>32.143599999999999</v>
      </c>
      <c r="S964" s="85"/>
      <c r="T964" s="85"/>
      <c r="U964" s="85"/>
      <c r="V964" s="85"/>
      <c r="W964" s="85"/>
      <c r="X964" s="85"/>
      <c r="Y964" s="85"/>
      <c r="Z964" s="85"/>
      <c r="AA964" s="85"/>
      <c r="AB964" s="85"/>
      <c r="AC964" s="85"/>
      <c r="AD964" s="85"/>
      <c r="AE964" s="85"/>
      <c r="AF964" s="85"/>
      <c r="AG964" s="85"/>
      <c r="AH964" s="85"/>
      <c r="AI964" s="85"/>
      <c r="AJ964" s="85"/>
      <c r="AK964" s="85"/>
      <c r="AL964" s="85"/>
      <c r="AM964" s="85"/>
      <c r="AN964" s="85"/>
      <c r="AO964" s="85"/>
      <c r="AP964" s="85"/>
      <c r="AQ964" s="85"/>
      <c r="AR964" s="85"/>
      <c r="AS964" s="85"/>
      <c r="AT964" s="85"/>
      <c r="AU964" s="85"/>
      <c r="AV964" s="85"/>
      <c r="AW964" s="85"/>
      <c r="AX964" s="85"/>
      <c r="AY964" s="85"/>
      <c r="AZ964" s="85"/>
      <c r="BA964" s="85"/>
      <c r="BB964" s="85"/>
      <c r="BC964" s="85"/>
      <c r="BD964" s="85"/>
      <c r="BE964" s="85"/>
      <c r="BF964" s="85"/>
      <c r="BG964" s="85"/>
      <c r="BH964" s="85"/>
      <c r="BI964" s="85"/>
      <c r="BJ964" s="85"/>
      <c r="BK964" s="85"/>
      <c r="BL964" s="85"/>
      <c r="BM964" s="85"/>
      <c r="BN964" s="85"/>
      <c r="BO964" s="85"/>
      <c r="BP964" s="85"/>
      <c r="BQ964" s="85"/>
      <c r="BR964" s="85"/>
      <c r="BS964" s="85"/>
      <c r="BT964" s="85"/>
      <c r="BU964" s="85"/>
      <c r="BV964" s="85"/>
      <c r="BW964" s="85"/>
      <c r="BX964" s="85"/>
      <c r="BY964" s="85"/>
      <c r="BZ964" s="85"/>
      <c r="CA964" s="85"/>
      <c r="CB964" s="85"/>
      <c r="CC964" s="85"/>
      <c r="CD964" s="85"/>
      <c r="CE964" s="85"/>
      <c r="CF964" s="85"/>
      <c r="CG964" s="85"/>
      <c r="CH964" s="85"/>
      <c r="CI964" s="85"/>
      <c r="CJ964" s="85"/>
      <c r="CK964" s="85"/>
      <c r="CL964" s="85"/>
      <c r="CM964" s="85"/>
      <c r="CN964" s="85"/>
      <c r="CO964" s="85"/>
      <c r="CP964" s="85"/>
      <c r="CQ964" s="85"/>
      <c r="CR964" s="85"/>
      <c r="CS964" s="85"/>
      <c r="CT964" s="85"/>
      <c r="CU964" s="85"/>
      <c r="CV964" s="85"/>
      <c r="CW964" s="85"/>
      <c r="CX964" s="85"/>
      <c r="CY964" s="85"/>
      <c r="CZ964" s="85"/>
      <c r="DA964" s="85"/>
      <c r="DB964" s="85"/>
      <c r="DC964" s="85"/>
      <c r="DD964" s="85"/>
      <c r="DE964" s="85"/>
      <c r="DF964" s="85"/>
      <c r="DG964" s="85"/>
      <c r="DH964" s="85"/>
      <c r="DI964" s="85"/>
      <c r="DJ964" s="85"/>
      <c r="DK964" s="85"/>
      <c r="DL964" s="85"/>
      <c r="DM964" s="85"/>
      <c r="DN964" s="85"/>
      <c r="DO964" s="85"/>
      <c r="DP964" s="85"/>
      <c r="DQ964" s="85"/>
      <c r="DR964" s="85"/>
      <c r="DS964" s="85"/>
      <c r="DT964" s="85"/>
      <c r="DU964" s="85"/>
      <c r="DV964" s="85"/>
      <c r="DW964" s="85"/>
      <c r="DX964" s="85"/>
      <c r="DY964" s="85"/>
      <c r="DZ964" s="85"/>
      <c r="EA964" s="85"/>
      <c r="EB964" s="85"/>
      <c r="EC964" s="85"/>
      <c r="ED964" s="85"/>
      <c r="EE964" s="85"/>
      <c r="EF964" s="85"/>
      <c r="EG964" s="85"/>
      <c r="EH964" s="85"/>
      <c r="EI964" s="85"/>
      <c r="EJ964" s="85"/>
      <c r="EK964" s="85"/>
      <c r="EL964" s="85"/>
      <c r="EM964" s="85"/>
      <c r="EN964" s="85"/>
      <c r="EO964" s="85"/>
      <c r="EP964" s="85"/>
      <c r="EQ964" s="85"/>
      <c r="ER964" s="85"/>
      <c r="ES964" s="85"/>
      <c r="ET964" s="85"/>
      <c r="EU964" s="85"/>
      <c r="EV964" s="85"/>
      <c r="EW964" s="85"/>
      <c r="EX964" s="85"/>
      <c r="EY964" s="85"/>
      <c r="EZ964" s="85"/>
      <c r="FA964" s="85"/>
      <c r="FB964" s="85"/>
      <c r="FC964" s="85"/>
      <c r="FD964" s="85"/>
      <c r="FE964" s="85"/>
      <c r="FF964" s="85"/>
      <c r="FG964" s="85"/>
      <c r="FH964" s="85"/>
      <c r="FI964" s="85"/>
      <c r="FJ964" s="85"/>
      <c r="FK964" s="85"/>
      <c r="FL964" s="85"/>
      <c r="FM964" s="85"/>
      <c r="FN964" s="85"/>
      <c r="FO964" s="85"/>
      <c r="FP964" s="85"/>
      <c r="FQ964" s="85"/>
      <c r="FR964" s="85"/>
      <c r="FS964" s="85"/>
      <c r="FT964" s="85"/>
      <c r="FU964" s="85"/>
      <c r="FV964" s="85"/>
      <c r="FW964" s="85"/>
      <c r="FX964" s="85"/>
      <c r="FY964" s="85"/>
      <c r="FZ964" s="85"/>
      <c r="GA964" s="85"/>
      <c r="GB964" s="85"/>
      <c r="GC964" s="85"/>
      <c r="GD964" s="85"/>
      <c r="GE964" s="85"/>
      <c r="GF964" s="85"/>
      <c r="GG964" s="85"/>
      <c r="GH964" s="85"/>
      <c r="GI964" s="85"/>
      <c r="GJ964" s="85"/>
      <c r="GK964" s="85"/>
      <c r="GL964" s="85"/>
      <c r="GM964" s="85"/>
      <c r="GN964" s="85"/>
      <c r="GO964" s="85"/>
    </row>
    <row r="965" spans="1:197" s="52" customFormat="1" ht="39" customHeight="1" x14ac:dyDescent="0.3">
      <c r="A965" s="7" t="s">
        <v>18</v>
      </c>
      <c r="B965" s="7" t="s">
        <v>564</v>
      </c>
      <c r="C965" s="19" t="s">
        <v>20</v>
      </c>
      <c r="D965" s="19" t="s">
        <v>21</v>
      </c>
      <c r="E965" s="19" t="s">
        <v>20</v>
      </c>
      <c r="F965" s="19" t="s">
        <v>22</v>
      </c>
      <c r="G965" s="19">
        <v>21101</v>
      </c>
      <c r="H965" s="14" t="s">
        <v>81</v>
      </c>
      <c r="I965" s="20" t="s">
        <v>1266</v>
      </c>
      <c r="J965" s="20" t="s">
        <v>1267</v>
      </c>
      <c r="K965" s="16" t="s">
        <v>80</v>
      </c>
      <c r="L965" s="12" t="s">
        <v>80</v>
      </c>
      <c r="M965" s="12" t="s">
        <v>104</v>
      </c>
      <c r="N965" s="90">
        <v>2</v>
      </c>
      <c r="O965" s="150">
        <v>26.668399999999995</v>
      </c>
      <c r="P965" s="14" t="s">
        <v>36</v>
      </c>
      <c r="Q965" s="90">
        <v>53.33679999999999</v>
      </c>
      <c r="R965" s="90">
        <v>53.33679999999999</v>
      </c>
      <c r="S965" s="85"/>
      <c r="T965" s="85"/>
      <c r="U965" s="85"/>
      <c r="V965" s="85"/>
      <c r="W965" s="85"/>
      <c r="X965" s="85"/>
      <c r="Y965" s="85"/>
      <c r="Z965" s="85"/>
      <c r="AA965" s="85"/>
      <c r="AB965" s="85"/>
      <c r="AC965" s="85"/>
      <c r="AD965" s="85"/>
      <c r="AE965" s="85"/>
      <c r="AF965" s="85"/>
      <c r="AG965" s="85"/>
      <c r="AH965" s="85"/>
      <c r="AI965" s="85"/>
      <c r="AJ965" s="85"/>
      <c r="AK965" s="85"/>
      <c r="AL965" s="85"/>
      <c r="AM965" s="85"/>
      <c r="AN965" s="85"/>
      <c r="AO965" s="85"/>
      <c r="AP965" s="85"/>
      <c r="AQ965" s="85"/>
      <c r="AR965" s="85"/>
      <c r="AS965" s="85"/>
      <c r="AT965" s="85"/>
      <c r="AU965" s="85"/>
      <c r="AV965" s="85"/>
      <c r="AW965" s="85"/>
      <c r="AX965" s="85"/>
      <c r="AY965" s="85"/>
      <c r="AZ965" s="85"/>
      <c r="BA965" s="85"/>
      <c r="BB965" s="85"/>
      <c r="BC965" s="85"/>
      <c r="BD965" s="85"/>
      <c r="BE965" s="85"/>
      <c r="BF965" s="85"/>
      <c r="BG965" s="85"/>
      <c r="BH965" s="85"/>
      <c r="BI965" s="85"/>
      <c r="BJ965" s="85"/>
      <c r="BK965" s="85"/>
      <c r="BL965" s="85"/>
      <c r="BM965" s="85"/>
      <c r="BN965" s="85"/>
      <c r="BO965" s="85"/>
      <c r="BP965" s="85"/>
      <c r="BQ965" s="85"/>
      <c r="BR965" s="85"/>
      <c r="BS965" s="85"/>
      <c r="BT965" s="85"/>
      <c r="BU965" s="85"/>
      <c r="BV965" s="85"/>
      <c r="BW965" s="85"/>
      <c r="BX965" s="85"/>
      <c r="BY965" s="85"/>
      <c r="BZ965" s="85"/>
      <c r="CA965" s="85"/>
      <c r="CB965" s="85"/>
      <c r="CC965" s="85"/>
      <c r="CD965" s="85"/>
      <c r="CE965" s="85"/>
      <c r="CF965" s="85"/>
      <c r="CG965" s="85"/>
      <c r="CH965" s="85"/>
      <c r="CI965" s="85"/>
      <c r="CJ965" s="85"/>
      <c r="CK965" s="85"/>
      <c r="CL965" s="85"/>
      <c r="CM965" s="85"/>
      <c r="CN965" s="85"/>
      <c r="CO965" s="85"/>
      <c r="CP965" s="85"/>
      <c r="CQ965" s="85"/>
      <c r="CR965" s="85"/>
      <c r="CS965" s="85"/>
      <c r="CT965" s="85"/>
      <c r="CU965" s="85"/>
      <c r="CV965" s="85"/>
      <c r="CW965" s="85"/>
      <c r="CX965" s="85"/>
      <c r="CY965" s="85"/>
      <c r="CZ965" s="85"/>
      <c r="DA965" s="85"/>
      <c r="DB965" s="85"/>
      <c r="DC965" s="85"/>
      <c r="DD965" s="85"/>
      <c r="DE965" s="85"/>
      <c r="DF965" s="85"/>
      <c r="DG965" s="85"/>
      <c r="DH965" s="85"/>
      <c r="DI965" s="85"/>
      <c r="DJ965" s="85"/>
      <c r="DK965" s="85"/>
      <c r="DL965" s="85"/>
      <c r="DM965" s="85"/>
      <c r="DN965" s="85"/>
      <c r="DO965" s="85"/>
      <c r="DP965" s="85"/>
      <c r="DQ965" s="85"/>
      <c r="DR965" s="85"/>
      <c r="DS965" s="85"/>
      <c r="DT965" s="85"/>
      <c r="DU965" s="85"/>
      <c r="DV965" s="85"/>
      <c r="DW965" s="85"/>
      <c r="DX965" s="85"/>
      <c r="DY965" s="85"/>
      <c r="DZ965" s="85"/>
      <c r="EA965" s="85"/>
      <c r="EB965" s="85"/>
      <c r="EC965" s="85"/>
      <c r="ED965" s="85"/>
      <c r="EE965" s="85"/>
      <c r="EF965" s="85"/>
      <c r="EG965" s="85"/>
      <c r="EH965" s="85"/>
      <c r="EI965" s="85"/>
      <c r="EJ965" s="85"/>
      <c r="EK965" s="85"/>
      <c r="EL965" s="85"/>
      <c r="EM965" s="85"/>
      <c r="EN965" s="85"/>
      <c r="EO965" s="85"/>
      <c r="EP965" s="85"/>
      <c r="EQ965" s="85"/>
      <c r="ER965" s="85"/>
      <c r="ES965" s="85"/>
      <c r="ET965" s="85"/>
      <c r="EU965" s="85"/>
      <c r="EV965" s="85"/>
      <c r="EW965" s="85"/>
      <c r="EX965" s="85"/>
      <c r="EY965" s="85"/>
      <c r="EZ965" s="85"/>
      <c r="FA965" s="85"/>
      <c r="FB965" s="85"/>
      <c r="FC965" s="85"/>
      <c r="FD965" s="85"/>
      <c r="FE965" s="85"/>
      <c r="FF965" s="85"/>
      <c r="FG965" s="85"/>
      <c r="FH965" s="85"/>
      <c r="FI965" s="85"/>
      <c r="FJ965" s="85"/>
      <c r="FK965" s="85"/>
      <c r="FL965" s="85"/>
      <c r="FM965" s="85"/>
      <c r="FN965" s="85"/>
      <c r="FO965" s="85"/>
      <c r="FP965" s="85"/>
      <c r="FQ965" s="85"/>
      <c r="FR965" s="85"/>
      <c r="FS965" s="85"/>
      <c r="FT965" s="85"/>
      <c r="FU965" s="85"/>
      <c r="FV965" s="85"/>
      <c r="FW965" s="85"/>
      <c r="FX965" s="85"/>
      <c r="FY965" s="85"/>
      <c r="FZ965" s="85"/>
      <c r="GA965" s="85"/>
      <c r="GB965" s="85"/>
      <c r="GC965" s="85"/>
      <c r="GD965" s="85"/>
      <c r="GE965" s="85"/>
      <c r="GF965" s="85"/>
      <c r="GG965" s="85"/>
      <c r="GH965" s="85"/>
      <c r="GI965" s="85"/>
      <c r="GJ965" s="85"/>
      <c r="GK965" s="85"/>
      <c r="GL965" s="85"/>
      <c r="GM965" s="85"/>
      <c r="GN965" s="85"/>
      <c r="GO965" s="85"/>
    </row>
    <row r="966" spans="1:197" s="52" customFormat="1" ht="39" customHeight="1" x14ac:dyDescent="0.3">
      <c r="A966" s="7" t="s">
        <v>18</v>
      </c>
      <c r="B966" s="7" t="s">
        <v>564</v>
      </c>
      <c r="C966" s="19" t="s">
        <v>20</v>
      </c>
      <c r="D966" s="19" t="s">
        <v>21</v>
      </c>
      <c r="E966" s="19" t="s">
        <v>20</v>
      </c>
      <c r="F966" s="19" t="s">
        <v>22</v>
      </c>
      <c r="G966" s="19">
        <v>21101</v>
      </c>
      <c r="H966" s="14" t="s">
        <v>81</v>
      </c>
      <c r="I966" s="20" t="s">
        <v>381</v>
      </c>
      <c r="J966" s="20" t="s">
        <v>1268</v>
      </c>
      <c r="K966" s="16" t="s">
        <v>80</v>
      </c>
      <c r="L966" s="12" t="s">
        <v>80</v>
      </c>
      <c r="M966" s="12" t="s">
        <v>84</v>
      </c>
      <c r="N966" s="90">
        <v>5</v>
      </c>
      <c r="O966" s="150">
        <v>181.89959999999999</v>
      </c>
      <c r="P966" s="14" t="s">
        <v>36</v>
      </c>
      <c r="Q966" s="90">
        <v>909.49799999999993</v>
      </c>
      <c r="R966" s="90">
        <v>909.49799999999993</v>
      </c>
      <c r="S966" s="85"/>
      <c r="T966" s="85"/>
      <c r="U966" s="85"/>
      <c r="V966" s="85"/>
      <c r="W966" s="85"/>
      <c r="X966" s="85"/>
      <c r="Y966" s="85"/>
      <c r="Z966" s="85"/>
      <c r="AA966" s="85"/>
      <c r="AB966" s="85"/>
      <c r="AC966" s="85"/>
      <c r="AD966" s="85"/>
      <c r="AE966" s="85"/>
      <c r="AF966" s="85"/>
      <c r="AG966" s="85"/>
      <c r="AH966" s="85"/>
      <c r="AI966" s="85"/>
      <c r="AJ966" s="85"/>
      <c r="AK966" s="85"/>
      <c r="AL966" s="85"/>
      <c r="AM966" s="85"/>
      <c r="AN966" s="85"/>
      <c r="AO966" s="85"/>
      <c r="AP966" s="85"/>
      <c r="AQ966" s="85"/>
      <c r="AR966" s="85"/>
      <c r="AS966" s="85"/>
      <c r="AT966" s="85"/>
      <c r="AU966" s="85"/>
      <c r="AV966" s="85"/>
      <c r="AW966" s="85"/>
      <c r="AX966" s="85"/>
      <c r="AY966" s="85"/>
      <c r="AZ966" s="85"/>
      <c r="BA966" s="85"/>
      <c r="BB966" s="85"/>
      <c r="BC966" s="85"/>
      <c r="BD966" s="85"/>
      <c r="BE966" s="85"/>
      <c r="BF966" s="85"/>
      <c r="BG966" s="85"/>
      <c r="BH966" s="85"/>
      <c r="BI966" s="85"/>
      <c r="BJ966" s="85"/>
      <c r="BK966" s="85"/>
      <c r="BL966" s="85"/>
      <c r="BM966" s="85"/>
      <c r="BN966" s="85"/>
      <c r="BO966" s="85"/>
      <c r="BP966" s="85"/>
      <c r="BQ966" s="85"/>
      <c r="BR966" s="85"/>
      <c r="BS966" s="85"/>
      <c r="BT966" s="85"/>
      <c r="BU966" s="85"/>
      <c r="BV966" s="85"/>
      <c r="BW966" s="85"/>
      <c r="BX966" s="85"/>
      <c r="BY966" s="85"/>
      <c r="BZ966" s="85"/>
      <c r="CA966" s="85"/>
      <c r="CB966" s="85"/>
      <c r="CC966" s="85"/>
      <c r="CD966" s="85"/>
      <c r="CE966" s="85"/>
      <c r="CF966" s="85"/>
      <c r="CG966" s="85"/>
      <c r="CH966" s="85"/>
      <c r="CI966" s="85"/>
      <c r="CJ966" s="85"/>
      <c r="CK966" s="85"/>
      <c r="CL966" s="85"/>
      <c r="CM966" s="85"/>
      <c r="CN966" s="85"/>
      <c r="CO966" s="85"/>
      <c r="CP966" s="85"/>
      <c r="CQ966" s="85"/>
      <c r="CR966" s="85"/>
      <c r="CS966" s="85"/>
      <c r="CT966" s="85"/>
      <c r="CU966" s="85"/>
      <c r="CV966" s="85"/>
      <c r="CW966" s="85"/>
      <c r="CX966" s="85"/>
      <c r="CY966" s="85"/>
      <c r="CZ966" s="85"/>
      <c r="DA966" s="85"/>
      <c r="DB966" s="85"/>
      <c r="DC966" s="85"/>
      <c r="DD966" s="85"/>
      <c r="DE966" s="85"/>
      <c r="DF966" s="85"/>
      <c r="DG966" s="85"/>
      <c r="DH966" s="85"/>
      <c r="DI966" s="85"/>
      <c r="DJ966" s="85"/>
      <c r="DK966" s="85"/>
      <c r="DL966" s="85"/>
      <c r="DM966" s="85"/>
      <c r="DN966" s="85"/>
      <c r="DO966" s="85"/>
      <c r="DP966" s="85"/>
      <c r="DQ966" s="85"/>
      <c r="DR966" s="85"/>
      <c r="DS966" s="85"/>
      <c r="DT966" s="85"/>
      <c r="DU966" s="85"/>
      <c r="DV966" s="85"/>
      <c r="DW966" s="85"/>
      <c r="DX966" s="85"/>
      <c r="DY966" s="85"/>
      <c r="DZ966" s="85"/>
      <c r="EA966" s="85"/>
      <c r="EB966" s="85"/>
      <c r="EC966" s="85"/>
      <c r="ED966" s="85"/>
      <c r="EE966" s="85"/>
      <c r="EF966" s="85"/>
      <c r="EG966" s="85"/>
      <c r="EH966" s="85"/>
      <c r="EI966" s="85"/>
      <c r="EJ966" s="85"/>
      <c r="EK966" s="85"/>
      <c r="EL966" s="85"/>
      <c r="EM966" s="85"/>
      <c r="EN966" s="85"/>
      <c r="EO966" s="85"/>
      <c r="EP966" s="85"/>
      <c r="EQ966" s="85"/>
      <c r="ER966" s="85"/>
      <c r="ES966" s="85"/>
      <c r="ET966" s="85"/>
      <c r="EU966" s="85"/>
      <c r="EV966" s="85"/>
      <c r="EW966" s="85"/>
      <c r="EX966" s="85"/>
      <c r="EY966" s="85"/>
      <c r="EZ966" s="85"/>
      <c r="FA966" s="85"/>
      <c r="FB966" s="85"/>
      <c r="FC966" s="85"/>
      <c r="FD966" s="85"/>
      <c r="FE966" s="85"/>
      <c r="FF966" s="85"/>
      <c r="FG966" s="85"/>
      <c r="FH966" s="85"/>
      <c r="FI966" s="85"/>
      <c r="FJ966" s="85"/>
      <c r="FK966" s="85"/>
      <c r="FL966" s="85"/>
      <c r="FM966" s="85"/>
      <c r="FN966" s="85"/>
      <c r="FO966" s="85"/>
      <c r="FP966" s="85"/>
      <c r="FQ966" s="85"/>
      <c r="FR966" s="85"/>
      <c r="FS966" s="85"/>
      <c r="FT966" s="85"/>
      <c r="FU966" s="85"/>
      <c r="FV966" s="85"/>
      <c r="FW966" s="85"/>
      <c r="FX966" s="85"/>
      <c r="FY966" s="85"/>
      <c r="FZ966" s="85"/>
      <c r="GA966" s="85"/>
      <c r="GB966" s="85"/>
      <c r="GC966" s="85"/>
      <c r="GD966" s="85"/>
      <c r="GE966" s="85"/>
      <c r="GF966" s="85"/>
      <c r="GG966" s="85"/>
      <c r="GH966" s="85"/>
      <c r="GI966" s="85"/>
      <c r="GJ966" s="85"/>
      <c r="GK966" s="85"/>
      <c r="GL966" s="85"/>
      <c r="GM966" s="85"/>
      <c r="GN966" s="85"/>
      <c r="GO966" s="85"/>
    </row>
    <row r="967" spans="1:197" s="52" customFormat="1" ht="39" customHeight="1" x14ac:dyDescent="0.3">
      <c r="A967" s="7" t="s">
        <v>18</v>
      </c>
      <c r="B967" s="7" t="s">
        <v>564</v>
      </c>
      <c r="C967" s="19" t="s">
        <v>20</v>
      </c>
      <c r="D967" s="19" t="s">
        <v>21</v>
      </c>
      <c r="E967" s="19" t="s">
        <v>20</v>
      </c>
      <c r="F967" s="19" t="s">
        <v>22</v>
      </c>
      <c r="G967" s="19">
        <v>21101</v>
      </c>
      <c r="H967" s="14" t="s">
        <v>81</v>
      </c>
      <c r="I967" s="20" t="s">
        <v>812</v>
      </c>
      <c r="J967" s="20" t="s">
        <v>1269</v>
      </c>
      <c r="K967" s="16" t="s">
        <v>80</v>
      </c>
      <c r="L967" s="12" t="s">
        <v>80</v>
      </c>
      <c r="M967" s="12" t="s">
        <v>104</v>
      </c>
      <c r="N967" s="90">
        <v>1</v>
      </c>
      <c r="O967" s="150">
        <v>311.79640000000001</v>
      </c>
      <c r="P967" s="14" t="s">
        <v>36</v>
      </c>
      <c r="Q967" s="90">
        <v>311.79640000000001</v>
      </c>
      <c r="R967" s="90">
        <v>311.79640000000001</v>
      </c>
      <c r="S967" s="85"/>
      <c r="T967" s="85"/>
      <c r="U967" s="85"/>
      <c r="V967" s="85"/>
      <c r="W967" s="85"/>
      <c r="X967" s="85"/>
      <c r="Y967" s="85"/>
      <c r="Z967" s="85"/>
      <c r="AA967" s="85"/>
      <c r="AB967" s="85"/>
      <c r="AC967" s="85"/>
      <c r="AD967" s="85"/>
      <c r="AE967" s="85"/>
      <c r="AF967" s="85"/>
      <c r="AG967" s="85"/>
      <c r="AH967" s="85"/>
      <c r="AI967" s="85"/>
      <c r="AJ967" s="85"/>
      <c r="AK967" s="85"/>
      <c r="AL967" s="85"/>
      <c r="AM967" s="85"/>
      <c r="AN967" s="85"/>
      <c r="AO967" s="85"/>
      <c r="AP967" s="85"/>
      <c r="AQ967" s="85"/>
      <c r="AR967" s="85"/>
      <c r="AS967" s="85"/>
      <c r="AT967" s="85"/>
      <c r="AU967" s="85"/>
      <c r="AV967" s="85"/>
      <c r="AW967" s="85"/>
      <c r="AX967" s="85"/>
      <c r="AY967" s="85"/>
      <c r="AZ967" s="85"/>
      <c r="BA967" s="85"/>
      <c r="BB967" s="85"/>
      <c r="BC967" s="85"/>
      <c r="BD967" s="85"/>
      <c r="BE967" s="85"/>
      <c r="BF967" s="85"/>
      <c r="BG967" s="85"/>
      <c r="BH967" s="85"/>
      <c r="BI967" s="85"/>
      <c r="BJ967" s="85"/>
      <c r="BK967" s="85"/>
      <c r="BL967" s="85"/>
      <c r="BM967" s="85"/>
      <c r="BN967" s="85"/>
      <c r="BO967" s="85"/>
      <c r="BP967" s="85"/>
      <c r="BQ967" s="85"/>
      <c r="BR967" s="85"/>
      <c r="BS967" s="85"/>
      <c r="BT967" s="85"/>
      <c r="BU967" s="85"/>
      <c r="BV967" s="85"/>
      <c r="BW967" s="85"/>
      <c r="BX967" s="85"/>
      <c r="BY967" s="85"/>
      <c r="BZ967" s="85"/>
      <c r="CA967" s="85"/>
      <c r="CB967" s="85"/>
      <c r="CC967" s="85"/>
      <c r="CD967" s="85"/>
      <c r="CE967" s="85"/>
      <c r="CF967" s="85"/>
      <c r="CG967" s="85"/>
      <c r="CH967" s="85"/>
      <c r="CI967" s="85"/>
      <c r="CJ967" s="85"/>
      <c r="CK967" s="85"/>
      <c r="CL967" s="85"/>
      <c r="CM967" s="85"/>
      <c r="CN967" s="85"/>
      <c r="CO967" s="85"/>
      <c r="CP967" s="85"/>
      <c r="CQ967" s="85"/>
      <c r="CR967" s="85"/>
      <c r="CS967" s="85"/>
      <c r="CT967" s="85"/>
      <c r="CU967" s="85"/>
      <c r="CV967" s="85"/>
      <c r="CW967" s="85"/>
      <c r="CX967" s="85"/>
      <c r="CY967" s="85"/>
      <c r="CZ967" s="85"/>
      <c r="DA967" s="85"/>
      <c r="DB967" s="85"/>
      <c r="DC967" s="85"/>
      <c r="DD967" s="85"/>
      <c r="DE967" s="85"/>
      <c r="DF967" s="85"/>
      <c r="DG967" s="85"/>
      <c r="DH967" s="85"/>
      <c r="DI967" s="85"/>
      <c r="DJ967" s="85"/>
      <c r="DK967" s="85"/>
      <c r="DL967" s="85"/>
      <c r="DM967" s="85"/>
      <c r="DN967" s="85"/>
      <c r="DO967" s="85"/>
      <c r="DP967" s="85"/>
      <c r="DQ967" s="85"/>
      <c r="DR967" s="85"/>
      <c r="DS967" s="85"/>
      <c r="DT967" s="85"/>
      <c r="DU967" s="85"/>
      <c r="DV967" s="85"/>
      <c r="DW967" s="85"/>
      <c r="DX967" s="85"/>
      <c r="DY967" s="85"/>
      <c r="DZ967" s="85"/>
      <c r="EA967" s="85"/>
      <c r="EB967" s="85"/>
      <c r="EC967" s="85"/>
      <c r="ED967" s="85"/>
      <c r="EE967" s="85"/>
      <c r="EF967" s="85"/>
      <c r="EG967" s="85"/>
      <c r="EH967" s="85"/>
      <c r="EI967" s="85"/>
      <c r="EJ967" s="85"/>
      <c r="EK967" s="85"/>
      <c r="EL967" s="85"/>
      <c r="EM967" s="85"/>
      <c r="EN967" s="85"/>
      <c r="EO967" s="85"/>
      <c r="EP967" s="85"/>
      <c r="EQ967" s="85"/>
      <c r="ER967" s="85"/>
      <c r="ES967" s="85"/>
      <c r="ET967" s="85"/>
      <c r="EU967" s="85"/>
      <c r="EV967" s="85"/>
      <c r="EW967" s="85"/>
      <c r="EX967" s="85"/>
      <c r="EY967" s="85"/>
      <c r="EZ967" s="85"/>
      <c r="FA967" s="85"/>
      <c r="FB967" s="85"/>
      <c r="FC967" s="85"/>
      <c r="FD967" s="85"/>
      <c r="FE967" s="85"/>
      <c r="FF967" s="85"/>
      <c r="FG967" s="85"/>
      <c r="FH967" s="85"/>
      <c r="FI967" s="85"/>
      <c r="FJ967" s="85"/>
      <c r="FK967" s="85"/>
      <c r="FL967" s="85"/>
      <c r="FM967" s="85"/>
      <c r="FN967" s="85"/>
      <c r="FO967" s="85"/>
      <c r="FP967" s="85"/>
      <c r="FQ967" s="85"/>
      <c r="FR967" s="85"/>
      <c r="FS967" s="85"/>
      <c r="FT967" s="85"/>
      <c r="FU967" s="85"/>
      <c r="FV967" s="85"/>
      <c r="FW967" s="85"/>
      <c r="FX967" s="85"/>
      <c r="FY967" s="85"/>
      <c r="FZ967" s="85"/>
      <c r="GA967" s="85"/>
      <c r="GB967" s="85"/>
      <c r="GC967" s="85"/>
      <c r="GD967" s="85"/>
      <c r="GE967" s="85"/>
      <c r="GF967" s="85"/>
      <c r="GG967" s="85"/>
      <c r="GH967" s="85"/>
      <c r="GI967" s="85"/>
      <c r="GJ967" s="85"/>
      <c r="GK967" s="85"/>
      <c r="GL967" s="85"/>
      <c r="GM967" s="85"/>
      <c r="GN967" s="85"/>
      <c r="GO967" s="85"/>
    </row>
    <row r="968" spans="1:197" s="52" customFormat="1" ht="39" customHeight="1" x14ac:dyDescent="0.3">
      <c r="A968" s="7" t="s">
        <v>18</v>
      </c>
      <c r="B968" s="7" t="s">
        <v>564</v>
      </c>
      <c r="C968" s="19" t="s">
        <v>20</v>
      </c>
      <c r="D968" s="19" t="s">
        <v>21</v>
      </c>
      <c r="E968" s="19" t="s">
        <v>20</v>
      </c>
      <c r="F968" s="19" t="s">
        <v>22</v>
      </c>
      <c r="G968" s="19">
        <v>21101</v>
      </c>
      <c r="H968" s="14" t="s">
        <v>81</v>
      </c>
      <c r="I968" s="20" t="s">
        <v>379</v>
      </c>
      <c r="J968" s="20" t="s">
        <v>1270</v>
      </c>
      <c r="K968" s="16" t="s">
        <v>80</v>
      </c>
      <c r="L968" s="12" t="s">
        <v>80</v>
      </c>
      <c r="M968" s="12" t="s">
        <v>84</v>
      </c>
      <c r="N968" s="90">
        <v>1</v>
      </c>
      <c r="O968" s="150">
        <v>142.26239999999999</v>
      </c>
      <c r="P968" s="14" t="s">
        <v>36</v>
      </c>
      <c r="Q968" s="90">
        <v>142.26239999999999</v>
      </c>
      <c r="R968" s="90">
        <v>142.26239999999999</v>
      </c>
      <c r="S968" s="85"/>
      <c r="T968" s="85"/>
      <c r="U968" s="85"/>
      <c r="V968" s="85"/>
      <c r="W968" s="85"/>
      <c r="X968" s="85"/>
      <c r="Y968" s="85"/>
      <c r="Z968" s="85"/>
      <c r="AA968" s="85"/>
      <c r="AB968" s="85"/>
      <c r="AC968" s="85"/>
      <c r="AD968" s="85"/>
      <c r="AE968" s="85"/>
      <c r="AF968" s="85"/>
      <c r="AG968" s="85"/>
      <c r="AH968" s="85"/>
      <c r="AI968" s="85"/>
      <c r="AJ968" s="85"/>
      <c r="AK968" s="85"/>
      <c r="AL968" s="85"/>
      <c r="AM968" s="85"/>
      <c r="AN968" s="85"/>
      <c r="AO968" s="85"/>
      <c r="AP968" s="85"/>
      <c r="AQ968" s="85"/>
      <c r="AR968" s="85"/>
      <c r="AS968" s="85"/>
      <c r="AT968" s="85"/>
      <c r="AU968" s="85"/>
      <c r="AV968" s="85"/>
      <c r="AW968" s="85"/>
      <c r="AX968" s="85"/>
      <c r="AY968" s="85"/>
      <c r="AZ968" s="85"/>
      <c r="BA968" s="85"/>
      <c r="BB968" s="85"/>
      <c r="BC968" s="85"/>
      <c r="BD968" s="85"/>
      <c r="BE968" s="85"/>
      <c r="BF968" s="85"/>
      <c r="BG968" s="85"/>
      <c r="BH968" s="85"/>
      <c r="BI968" s="85"/>
      <c r="BJ968" s="85"/>
      <c r="BK968" s="85"/>
      <c r="BL968" s="85"/>
      <c r="BM968" s="85"/>
      <c r="BN968" s="85"/>
      <c r="BO968" s="85"/>
      <c r="BP968" s="85"/>
      <c r="BQ968" s="85"/>
      <c r="BR968" s="85"/>
      <c r="BS968" s="85"/>
      <c r="BT968" s="85"/>
      <c r="BU968" s="85"/>
      <c r="BV968" s="85"/>
      <c r="BW968" s="85"/>
      <c r="BX968" s="85"/>
      <c r="BY968" s="85"/>
      <c r="BZ968" s="85"/>
      <c r="CA968" s="85"/>
      <c r="CB968" s="85"/>
      <c r="CC968" s="85"/>
      <c r="CD968" s="85"/>
      <c r="CE968" s="85"/>
      <c r="CF968" s="85"/>
      <c r="CG968" s="85"/>
      <c r="CH968" s="85"/>
      <c r="CI968" s="85"/>
      <c r="CJ968" s="85"/>
      <c r="CK968" s="85"/>
      <c r="CL968" s="85"/>
      <c r="CM968" s="85"/>
      <c r="CN968" s="85"/>
      <c r="CO968" s="85"/>
      <c r="CP968" s="85"/>
      <c r="CQ968" s="85"/>
      <c r="CR968" s="85"/>
      <c r="CS968" s="85"/>
      <c r="CT968" s="85"/>
      <c r="CU968" s="85"/>
      <c r="CV968" s="85"/>
      <c r="CW968" s="85"/>
      <c r="CX968" s="85"/>
      <c r="CY968" s="85"/>
      <c r="CZ968" s="85"/>
      <c r="DA968" s="85"/>
      <c r="DB968" s="85"/>
      <c r="DC968" s="85"/>
      <c r="DD968" s="85"/>
      <c r="DE968" s="85"/>
      <c r="DF968" s="85"/>
      <c r="DG968" s="85"/>
      <c r="DH968" s="85"/>
      <c r="DI968" s="85"/>
      <c r="DJ968" s="85"/>
      <c r="DK968" s="85"/>
      <c r="DL968" s="85"/>
      <c r="DM968" s="85"/>
      <c r="DN968" s="85"/>
      <c r="DO968" s="85"/>
      <c r="DP968" s="85"/>
      <c r="DQ968" s="85"/>
      <c r="DR968" s="85"/>
      <c r="DS968" s="85"/>
      <c r="DT968" s="85"/>
      <c r="DU968" s="85"/>
      <c r="DV968" s="85"/>
      <c r="DW968" s="85"/>
      <c r="DX968" s="85"/>
      <c r="DY968" s="85"/>
      <c r="DZ968" s="85"/>
      <c r="EA968" s="85"/>
      <c r="EB968" s="85"/>
      <c r="EC968" s="85"/>
      <c r="ED968" s="85"/>
      <c r="EE968" s="85"/>
      <c r="EF968" s="85"/>
      <c r="EG968" s="85"/>
      <c r="EH968" s="85"/>
      <c r="EI968" s="85"/>
      <c r="EJ968" s="85"/>
      <c r="EK968" s="85"/>
      <c r="EL968" s="85"/>
      <c r="EM968" s="85"/>
      <c r="EN968" s="85"/>
      <c r="EO968" s="85"/>
      <c r="EP968" s="85"/>
      <c r="EQ968" s="85"/>
      <c r="ER968" s="85"/>
      <c r="ES968" s="85"/>
      <c r="ET968" s="85"/>
      <c r="EU968" s="85"/>
      <c r="EV968" s="85"/>
      <c r="EW968" s="85"/>
      <c r="EX968" s="85"/>
      <c r="EY968" s="85"/>
      <c r="EZ968" s="85"/>
      <c r="FA968" s="85"/>
      <c r="FB968" s="85"/>
      <c r="FC968" s="85"/>
      <c r="FD968" s="85"/>
      <c r="FE968" s="85"/>
      <c r="FF968" s="85"/>
      <c r="FG968" s="85"/>
      <c r="FH968" s="85"/>
      <c r="FI968" s="85"/>
      <c r="FJ968" s="85"/>
      <c r="FK968" s="85"/>
      <c r="FL968" s="85"/>
      <c r="FM968" s="85"/>
      <c r="FN968" s="85"/>
      <c r="FO968" s="85"/>
      <c r="FP968" s="85"/>
      <c r="FQ968" s="85"/>
      <c r="FR968" s="85"/>
      <c r="FS968" s="85"/>
      <c r="FT968" s="85"/>
      <c r="FU968" s="85"/>
      <c r="FV968" s="85"/>
      <c r="FW968" s="85"/>
      <c r="FX968" s="85"/>
      <c r="FY968" s="85"/>
      <c r="FZ968" s="85"/>
      <c r="GA968" s="85"/>
      <c r="GB968" s="85"/>
      <c r="GC968" s="85"/>
      <c r="GD968" s="85"/>
      <c r="GE968" s="85"/>
      <c r="GF968" s="85"/>
      <c r="GG968" s="85"/>
      <c r="GH968" s="85"/>
      <c r="GI968" s="85"/>
      <c r="GJ968" s="85"/>
      <c r="GK968" s="85"/>
      <c r="GL968" s="85"/>
      <c r="GM968" s="85"/>
      <c r="GN968" s="85"/>
      <c r="GO968" s="85"/>
    </row>
    <row r="969" spans="1:197" s="52" customFormat="1" ht="39" customHeight="1" x14ac:dyDescent="0.3">
      <c r="A969" s="7" t="s">
        <v>18</v>
      </c>
      <c r="B969" s="7" t="s">
        <v>564</v>
      </c>
      <c r="C969" s="19" t="s">
        <v>20</v>
      </c>
      <c r="D969" s="19" t="s">
        <v>21</v>
      </c>
      <c r="E969" s="19" t="s">
        <v>20</v>
      </c>
      <c r="F969" s="19" t="s">
        <v>22</v>
      </c>
      <c r="G969" s="19">
        <v>22104</v>
      </c>
      <c r="H969" s="14" t="s">
        <v>23</v>
      </c>
      <c r="I969" s="20" t="s">
        <v>313</v>
      </c>
      <c r="J969" s="20" t="s">
        <v>314</v>
      </c>
      <c r="K969" s="16" t="s">
        <v>80</v>
      </c>
      <c r="L969" s="12" t="s">
        <v>80</v>
      </c>
      <c r="M969" s="12" t="s">
        <v>104</v>
      </c>
      <c r="N969" s="90">
        <v>5</v>
      </c>
      <c r="O969" s="150">
        <v>150.80000000000001</v>
      </c>
      <c r="P969" s="14" t="s">
        <v>36</v>
      </c>
      <c r="Q969" s="90">
        <v>754</v>
      </c>
      <c r="R969" s="90">
        <v>754</v>
      </c>
      <c r="S969" s="85"/>
      <c r="T969" s="85"/>
      <c r="U969" s="85"/>
      <c r="V969" s="85"/>
      <c r="W969" s="85"/>
      <c r="X969" s="85"/>
      <c r="Y969" s="85"/>
      <c r="Z969" s="85"/>
      <c r="AA969" s="85"/>
      <c r="AB969" s="85"/>
      <c r="AC969" s="85"/>
      <c r="AD969" s="85"/>
      <c r="AE969" s="85"/>
      <c r="AF969" s="85"/>
      <c r="AG969" s="85"/>
      <c r="AH969" s="85"/>
      <c r="AI969" s="85"/>
      <c r="AJ969" s="85"/>
      <c r="AK969" s="85"/>
      <c r="AL969" s="85"/>
      <c r="AM969" s="85"/>
      <c r="AN969" s="85"/>
      <c r="AO969" s="85"/>
      <c r="AP969" s="85"/>
      <c r="AQ969" s="85"/>
      <c r="AR969" s="85"/>
      <c r="AS969" s="85"/>
      <c r="AT969" s="85"/>
      <c r="AU969" s="85"/>
      <c r="AV969" s="85"/>
      <c r="AW969" s="85"/>
      <c r="AX969" s="85"/>
      <c r="AY969" s="85"/>
      <c r="AZ969" s="85"/>
      <c r="BA969" s="85"/>
      <c r="BB969" s="85"/>
      <c r="BC969" s="85"/>
      <c r="BD969" s="85"/>
      <c r="BE969" s="85"/>
      <c r="BF969" s="85"/>
      <c r="BG969" s="85"/>
      <c r="BH969" s="85"/>
      <c r="BI969" s="85"/>
      <c r="BJ969" s="85"/>
      <c r="BK969" s="85"/>
      <c r="BL969" s="85"/>
      <c r="BM969" s="85"/>
      <c r="BN969" s="85"/>
      <c r="BO969" s="85"/>
      <c r="BP969" s="85"/>
      <c r="BQ969" s="85"/>
      <c r="BR969" s="85"/>
      <c r="BS969" s="85"/>
      <c r="BT969" s="85"/>
      <c r="BU969" s="85"/>
      <c r="BV969" s="85"/>
      <c r="BW969" s="85"/>
      <c r="BX969" s="85"/>
      <c r="BY969" s="85"/>
      <c r="BZ969" s="85"/>
      <c r="CA969" s="85"/>
      <c r="CB969" s="85"/>
      <c r="CC969" s="85"/>
      <c r="CD969" s="85"/>
      <c r="CE969" s="85"/>
      <c r="CF969" s="85"/>
      <c r="CG969" s="85"/>
      <c r="CH969" s="85"/>
      <c r="CI969" s="85"/>
      <c r="CJ969" s="85"/>
      <c r="CK969" s="85"/>
      <c r="CL969" s="85"/>
      <c r="CM969" s="85"/>
      <c r="CN969" s="85"/>
      <c r="CO969" s="85"/>
      <c r="CP969" s="85"/>
      <c r="CQ969" s="85"/>
      <c r="CR969" s="85"/>
      <c r="CS969" s="85"/>
      <c r="CT969" s="85"/>
      <c r="CU969" s="85"/>
      <c r="CV969" s="85"/>
      <c r="CW969" s="85"/>
      <c r="CX969" s="85"/>
      <c r="CY969" s="85"/>
      <c r="CZ969" s="85"/>
      <c r="DA969" s="85"/>
      <c r="DB969" s="85"/>
      <c r="DC969" s="85"/>
      <c r="DD969" s="85"/>
      <c r="DE969" s="85"/>
      <c r="DF969" s="85"/>
      <c r="DG969" s="85"/>
      <c r="DH969" s="85"/>
      <c r="DI969" s="85"/>
      <c r="DJ969" s="85"/>
      <c r="DK969" s="85"/>
      <c r="DL969" s="85"/>
      <c r="DM969" s="85"/>
      <c r="DN969" s="85"/>
      <c r="DO969" s="85"/>
      <c r="DP969" s="85"/>
      <c r="DQ969" s="85"/>
      <c r="DR969" s="85"/>
      <c r="DS969" s="85"/>
      <c r="DT969" s="85"/>
      <c r="DU969" s="85"/>
      <c r="DV969" s="85"/>
      <c r="DW969" s="85"/>
      <c r="DX969" s="85"/>
      <c r="DY969" s="85"/>
      <c r="DZ969" s="85"/>
      <c r="EA969" s="85"/>
      <c r="EB969" s="85"/>
      <c r="EC969" s="85"/>
      <c r="ED969" s="85"/>
      <c r="EE969" s="85"/>
      <c r="EF969" s="85"/>
      <c r="EG969" s="85"/>
      <c r="EH969" s="85"/>
      <c r="EI969" s="85"/>
      <c r="EJ969" s="85"/>
      <c r="EK969" s="85"/>
      <c r="EL969" s="85"/>
      <c r="EM969" s="85"/>
      <c r="EN969" s="85"/>
      <c r="EO969" s="85"/>
      <c r="EP969" s="85"/>
      <c r="EQ969" s="85"/>
      <c r="ER969" s="85"/>
      <c r="ES969" s="85"/>
      <c r="ET969" s="85"/>
      <c r="EU969" s="85"/>
      <c r="EV969" s="85"/>
      <c r="EW969" s="85"/>
      <c r="EX969" s="85"/>
      <c r="EY969" s="85"/>
      <c r="EZ969" s="85"/>
      <c r="FA969" s="85"/>
      <c r="FB969" s="85"/>
      <c r="FC969" s="85"/>
      <c r="FD969" s="85"/>
      <c r="FE969" s="85"/>
      <c r="FF969" s="85"/>
      <c r="FG969" s="85"/>
      <c r="FH969" s="85"/>
      <c r="FI969" s="85"/>
      <c r="FJ969" s="85"/>
      <c r="FK969" s="85"/>
      <c r="FL969" s="85"/>
      <c r="FM969" s="85"/>
      <c r="FN969" s="85"/>
      <c r="FO969" s="85"/>
      <c r="FP969" s="85"/>
      <c r="FQ969" s="85"/>
      <c r="FR969" s="85"/>
      <c r="FS969" s="85"/>
      <c r="FT969" s="85"/>
      <c r="FU969" s="85"/>
      <c r="FV969" s="85"/>
      <c r="FW969" s="85"/>
      <c r="FX969" s="85"/>
      <c r="FY969" s="85"/>
      <c r="FZ969" s="85"/>
      <c r="GA969" s="85"/>
      <c r="GB969" s="85"/>
      <c r="GC969" s="85"/>
      <c r="GD969" s="85"/>
      <c r="GE969" s="85"/>
      <c r="GF969" s="85"/>
      <c r="GG969" s="85"/>
      <c r="GH969" s="85"/>
      <c r="GI969" s="85"/>
      <c r="GJ969" s="85"/>
      <c r="GK969" s="85"/>
      <c r="GL969" s="85"/>
      <c r="GM969" s="85"/>
      <c r="GN969" s="85"/>
      <c r="GO969" s="85"/>
    </row>
    <row r="970" spans="1:197" s="52" customFormat="1" ht="39" customHeight="1" x14ac:dyDescent="0.3">
      <c r="A970" s="7" t="s">
        <v>18</v>
      </c>
      <c r="B970" s="7" t="s">
        <v>564</v>
      </c>
      <c r="C970" s="19" t="s">
        <v>20</v>
      </c>
      <c r="D970" s="19" t="s">
        <v>21</v>
      </c>
      <c r="E970" s="19" t="s">
        <v>20</v>
      </c>
      <c r="F970" s="19" t="s">
        <v>22</v>
      </c>
      <c r="G970" s="19">
        <v>22104</v>
      </c>
      <c r="H970" s="14" t="s">
        <v>23</v>
      </c>
      <c r="I970" s="20" t="s">
        <v>280</v>
      </c>
      <c r="J970" s="20" t="s">
        <v>281</v>
      </c>
      <c r="K970" s="16" t="s">
        <v>80</v>
      </c>
      <c r="L970" s="12" t="s">
        <v>80</v>
      </c>
      <c r="M970" s="12" t="s">
        <v>104</v>
      </c>
      <c r="N970" s="90">
        <v>1</v>
      </c>
      <c r="O970" s="150">
        <v>46</v>
      </c>
      <c r="P970" s="14" t="s">
        <v>36</v>
      </c>
      <c r="Q970" s="90">
        <v>46</v>
      </c>
      <c r="R970" s="90">
        <v>46</v>
      </c>
      <c r="S970" s="85"/>
      <c r="T970" s="85"/>
      <c r="U970" s="85"/>
      <c r="V970" s="85"/>
      <c r="W970" s="85"/>
      <c r="X970" s="85"/>
      <c r="Y970" s="85"/>
      <c r="Z970" s="85"/>
      <c r="AA970" s="85"/>
      <c r="AB970" s="85"/>
      <c r="AC970" s="85"/>
      <c r="AD970" s="85"/>
      <c r="AE970" s="85"/>
      <c r="AF970" s="85"/>
      <c r="AG970" s="85"/>
      <c r="AH970" s="85"/>
      <c r="AI970" s="85"/>
      <c r="AJ970" s="85"/>
      <c r="AK970" s="85"/>
      <c r="AL970" s="85"/>
      <c r="AM970" s="85"/>
      <c r="AN970" s="85"/>
      <c r="AO970" s="85"/>
      <c r="AP970" s="85"/>
      <c r="AQ970" s="85"/>
      <c r="AR970" s="85"/>
      <c r="AS970" s="85"/>
      <c r="AT970" s="85"/>
      <c r="AU970" s="85"/>
      <c r="AV970" s="85"/>
      <c r="AW970" s="85"/>
      <c r="AX970" s="85"/>
      <c r="AY970" s="85"/>
      <c r="AZ970" s="85"/>
      <c r="BA970" s="85"/>
      <c r="BB970" s="85"/>
      <c r="BC970" s="85"/>
      <c r="BD970" s="85"/>
      <c r="BE970" s="85"/>
      <c r="BF970" s="85"/>
      <c r="BG970" s="85"/>
      <c r="BH970" s="85"/>
      <c r="BI970" s="85"/>
      <c r="BJ970" s="85"/>
      <c r="BK970" s="85"/>
      <c r="BL970" s="85"/>
      <c r="BM970" s="85"/>
      <c r="BN970" s="85"/>
      <c r="BO970" s="85"/>
      <c r="BP970" s="85"/>
      <c r="BQ970" s="85"/>
      <c r="BR970" s="85"/>
      <c r="BS970" s="85"/>
      <c r="BT970" s="85"/>
      <c r="BU970" s="85"/>
      <c r="BV970" s="85"/>
      <c r="BW970" s="85"/>
      <c r="BX970" s="85"/>
      <c r="BY970" s="85"/>
      <c r="BZ970" s="85"/>
      <c r="CA970" s="85"/>
      <c r="CB970" s="85"/>
      <c r="CC970" s="85"/>
      <c r="CD970" s="85"/>
      <c r="CE970" s="85"/>
      <c r="CF970" s="85"/>
      <c r="CG970" s="85"/>
      <c r="CH970" s="85"/>
      <c r="CI970" s="85"/>
      <c r="CJ970" s="85"/>
      <c r="CK970" s="85"/>
      <c r="CL970" s="85"/>
      <c r="CM970" s="85"/>
      <c r="CN970" s="85"/>
      <c r="CO970" s="85"/>
      <c r="CP970" s="85"/>
      <c r="CQ970" s="85"/>
      <c r="CR970" s="85"/>
      <c r="CS970" s="85"/>
      <c r="CT970" s="85"/>
      <c r="CU970" s="85"/>
      <c r="CV970" s="85"/>
      <c r="CW970" s="85"/>
      <c r="CX970" s="85"/>
      <c r="CY970" s="85"/>
      <c r="CZ970" s="85"/>
      <c r="DA970" s="85"/>
      <c r="DB970" s="85"/>
      <c r="DC970" s="85"/>
      <c r="DD970" s="85"/>
      <c r="DE970" s="85"/>
      <c r="DF970" s="85"/>
      <c r="DG970" s="85"/>
      <c r="DH970" s="85"/>
      <c r="DI970" s="85"/>
      <c r="DJ970" s="85"/>
      <c r="DK970" s="85"/>
      <c r="DL970" s="85"/>
      <c r="DM970" s="85"/>
      <c r="DN970" s="85"/>
      <c r="DO970" s="85"/>
      <c r="DP970" s="85"/>
      <c r="DQ970" s="85"/>
      <c r="DR970" s="85"/>
      <c r="DS970" s="85"/>
      <c r="DT970" s="85"/>
      <c r="DU970" s="85"/>
      <c r="DV970" s="85"/>
      <c r="DW970" s="85"/>
      <c r="DX970" s="85"/>
      <c r="DY970" s="85"/>
      <c r="DZ970" s="85"/>
      <c r="EA970" s="85"/>
      <c r="EB970" s="85"/>
      <c r="EC970" s="85"/>
      <c r="ED970" s="85"/>
      <c r="EE970" s="85"/>
      <c r="EF970" s="85"/>
      <c r="EG970" s="85"/>
      <c r="EH970" s="85"/>
      <c r="EI970" s="85"/>
      <c r="EJ970" s="85"/>
      <c r="EK970" s="85"/>
      <c r="EL970" s="85"/>
      <c r="EM970" s="85"/>
      <c r="EN970" s="85"/>
      <c r="EO970" s="85"/>
      <c r="EP970" s="85"/>
      <c r="EQ970" s="85"/>
      <c r="ER970" s="85"/>
      <c r="ES970" s="85"/>
      <c r="ET970" s="85"/>
      <c r="EU970" s="85"/>
      <c r="EV970" s="85"/>
      <c r="EW970" s="85"/>
      <c r="EX970" s="85"/>
      <c r="EY970" s="85"/>
      <c r="EZ970" s="85"/>
      <c r="FA970" s="85"/>
      <c r="FB970" s="85"/>
      <c r="FC970" s="85"/>
      <c r="FD970" s="85"/>
      <c r="FE970" s="85"/>
      <c r="FF970" s="85"/>
      <c r="FG970" s="85"/>
      <c r="FH970" s="85"/>
      <c r="FI970" s="85"/>
      <c r="FJ970" s="85"/>
      <c r="FK970" s="85"/>
      <c r="FL970" s="85"/>
      <c r="FM970" s="85"/>
      <c r="FN970" s="85"/>
      <c r="FO970" s="85"/>
      <c r="FP970" s="85"/>
      <c r="FQ970" s="85"/>
      <c r="FR970" s="85"/>
      <c r="FS970" s="85"/>
      <c r="FT970" s="85"/>
      <c r="FU970" s="85"/>
      <c r="FV970" s="85"/>
      <c r="FW970" s="85"/>
      <c r="FX970" s="85"/>
      <c r="FY970" s="85"/>
      <c r="FZ970" s="85"/>
      <c r="GA970" s="85"/>
      <c r="GB970" s="85"/>
      <c r="GC970" s="85"/>
      <c r="GD970" s="85"/>
      <c r="GE970" s="85"/>
      <c r="GF970" s="85"/>
      <c r="GG970" s="85"/>
      <c r="GH970" s="85"/>
      <c r="GI970" s="85"/>
      <c r="GJ970" s="85"/>
      <c r="GK970" s="85"/>
      <c r="GL970" s="85"/>
      <c r="GM970" s="85"/>
      <c r="GN970" s="85"/>
      <c r="GO970" s="85"/>
    </row>
    <row r="971" spans="1:197" s="52" customFormat="1" ht="39" customHeight="1" x14ac:dyDescent="0.3">
      <c r="A971" s="7" t="s">
        <v>18</v>
      </c>
      <c r="B971" s="7" t="s">
        <v>564</v>
      </c>
      <c r="C971" s="19" t="s">
        <v>20</v>
      </c>
      <c r="D971" s="19" t="s">
        <v>21</v>
      </c>
      <c r="E971" s="19" t="s">
        <v>20</v>
      </c>
      <c r="F971" s="19" t="s">
        <v>22</v>
      </c>
      <c r="G971" s="19">
        <v>21101</v>
      </c>
      <c r="H971" s="14" t="s">
        <v>81</v>
      </c>
      <c r="I971" s="20" t="s">
        <v>1271</v>
      </c>
      <c r="J971" s="20" t="s">
        <v>1272</v>
      </c>
      <c r="K971" s="16" t="s">
        <v>80</v>
      </c>
      <c r="L971" s="12" t="s">
        <v>80</v>
      </c>
      <c r="M971" s="12" t="s">
        <v>104</v>
      </c>
      <c r="N971" s="90">
        <v>3</v>
      </c>
      <c r="O971" s="150">
        <v>265.91840000000002</v>
      </c>
      <c r="P971" s="14" t="s">
        <v>36</v>
      </c>
      <c r="Q971" s="90">
        <v>797.75520000000006</v>
      </c>
      <c r="R971" s="90">
        <v>797.75520000000006</v>
      </c>
      <c r="S971" s="85"/>
      <c r="T971" s="85"/>
      <c r="U971" s="85"/>
      <c r="V971" s="85"/>
      <c r="W971" s="85"/>
      <c r="X971" s="85"/>
      <c r="Y971" s="85"/>
      <c r="Z971" s="85"/>
      <c r="AA971" s="85"/>
      <c r="AB971" s="85"/>
      <c r="AC971" s="85"/>
      <c r="AD971" s="85"/>
      <c r="AE971" s="85"/>
      <c r="AF971" s="85"/>
      <c r="AG971" s="85"/>
      <c r="AH971" s="85"/>
      <c r="AI971" s="85"/>
      <c r="AJ971" s="85"/>
      <c r="AK971" s="85"/>
      <c r="AL971" s="85"/>
      <c r="AM971" s="85"/>
      <c r="AN971" s="85"/>
      <c r="AO971" s="85"/>
      <c r="AP971" s="85"/>
      <c r="AQ971" s="85"/>
      <c r="AR971" s="85"/>
      <c r="AS971" s="85"/>
      <c r="AT971" s="85"/>
      <c r="AU971" s="85"/>
      <c r="AV971" s="85"/>
      <c r="AW971" s="85"/>
      <c r="AX971" s="85"/>
      <c r="AY971" s="85"/>
      <c r="AZ971" s="85"/>
      <c r="BA971" s="85"/>
      <c r="BB971" s="85"/>
      <c r="BC971" s="85"/>
      <c r="BD971" s="85"/>
      <c r="BE971" s="85"/>
      <c r="BF971" s="85"/>
      <c r="BG971" s="85"/>
      <c r="BH971" s="85"/>
      <c r="BI971" s="85"/>
      <c r="BJ971" s="85"/>
      <c r="BK971" s="85"/>
      <c r="BL971" s="85"/>
      <c r="BM971" s="85"/>
      <c r="BN971" s="85"/>
      <c r="BO971" s="85"/>
      <c r="BP971" s="85"/>
      <c r="BQ971" s="85"/>
      <c r="BR971" s="85"/>
      <c r="BS971" s="85"/>
      <c r="BT971" s="85"/>
      <c r="BU971" s="85"/>
      <c r="BV971" s="85"/>
      <c r="BW971" s="85"/>
      <c r="BX971" s="85"/>
      <c r="BY971" s="85"/>
      <c r="BZ971" s="85"/>
      <c r="CA971" s="85"/>
      <c r="CB971" s="85"/>
      <c r="CC971" s="85"/>
      <c r="CD971" s="85"/>
      <c r="CE971" s="85"/>
      <c r="CF971" s="85"/>
      <c r="CG971" s="85"/>
      <c r="CH971" s="85"/>
      <c r="CI971" s="85"/>
      <c r="CJ971" s="85"/>
      <c r="CK971" s="85"/>
      <c r="CL971" s="85"/>
      <c r="CM971" s="85"/>
      <c r="CN971" s="85"/>
      <c r="CO971" s="85"/>
      <c r="CP971" s="85"/>
      <c r="CQ971" s="85"/>
      <c r="CR971" s="85"/>
      <c r="CS971" s="85"/>
      <c r="CT971" s="85"/>
      <c r="CU971" s="85"/>
      <c r="CV971" s="85"/>
      <c r="CW971" s="85"/>
      <c r="CX971" s="85"/>
      <c r="CY971" s="85"/>
      <c r="CZ971" s="85"/>
      <c r="DA971" s="85"/>
      <c r="DB971" s="85"/>
      <c r="DC971" s="85"/>
      <c r="DD971" s="85"/>
      <c r="DE971" s="85"/>
      <c r="DF971" s="85"/>
      <c r="DG971" s="85"/>
      <c r="DH971" s="85"/>
      <c r="DI971" s="85"/>
      <c r="DJ971" s="85"/>
      <c r="DK971" s="85"/>
      <c r="DL971" s="85"/>
      <c r="DM971" s="85"/>
      <c r="DN971" s="85"/>
      <c r="DO971" s="85"/>
      <c r="DP971" s="85"/>
      <c r="DQ971" s="85"/>
      <c r="DR971" s="85"/>
      <c r="DS971" s="85"/>
      <c r="DT971" s="85"/>
      <c r="DU971" s="85"/>
      <c r="DV971" s="85"/>
      <c r="DW971" s="85"/>
      <c r="DX971" s="85"/>
      <c r="DY971" s="85"/>
      <c r="DZ971" s="85"/>
      <c r="EA971" s="85"/>
      <c r="EB971" s="85"/>
      <c r="EC971" s="85"/>
      <c r="ED971" s="85"/>
      <c r="EE971" s="85"/>
      <c r="EF971" s="85"/>
      <c r="EG971" s="85"/>
      <c r="EH971" s="85"/>
      <c r="EI971" s="85"/>
      <c r="EJ971" s="85"/>
      <c r="EK971" s="85"/>
      <c r="EL971" s="85"/>
      <c r="EM971" s="85"/>
      <c r="EN971" s="85"/>
      <c r="EO971" s="85"/>
      <c r="EP971" s="85"/>
      <c r="EQ971" s="85"/>
      <c r="ER971" s="85"/>
      <c r="ES971" s="85"/>
      <c r="ET971" s="85"/>
      <c r="EU971" s="85"/>
      <c r="EV971" s="85"/>
      <c r="EW971" s="85"/>
      <c r="EX971" s="85"/>
      <c r="EY971" s="85"/>
      <c r="EZ971" s="85"/>
      <c r="FA971" s="85"/>
      <c r="FB971" s="85"/>
      <c r="FC971" s="85"/>
      <c r="FD971" s="85"/>
      <c r="FE971" s="85"/>
      <c r="FF971" s="85"/>
      <c r="FG971" s="85"/>
      <c r="FH971" s="85"/>
      <c r="FI971" s="85"/>
      <c r="FJ971" s="85"/>
      <c r="FK971" s="85"/>
      <c r="FL971" s="85"/>
      <c r="FM971" s="85"/>
      <c r="FN971" s="85"/>
      <c r="FO971" s="85"/>
      <c r="FP971" s="85"/>
      <c r="FQ971" s="85"/>
      <c r="FR971" s="85"/>
      <c r="FS971" s="85"/>
      <c r="FT971" s="85"/>
      <c r="FU971" s="85"/>
      <c r="FV971" s="85"/>
      <c r="FW971" s="85"/>
      <c r="FX971" s="85"/>
      <c r="FY971" s="85"/>
      <c r="FZ971" s="85"/>
      <c r="GA971" s="85"/>
      <c r="GB971" s="85"/>
      <c r="GC971" s="85"/>
      <c r="GD971" s="85"/>
      <c r="GE971" s="85"/>
      <c r="GF971" s="85"/>
      <c r="GG971" s="85"/>
      <c r="GH971" s="85"/>
      <c r="GI971" s="85"/>
      <c r="GJ971" s="85"/>
      <c r="GK971" s="85"/>
      <c r="GL971" s="85"/>
      <c r="GM971" s="85"/>
      <c r="GN971" s="85"/>
      <c r="GO971" s="85"/>
    </row>
    <row r="972" spans="1:197" s="52" customFormat="1" ht="39" customHeight="1" x14ac:dyDescent="0.3">
      <c r="A972" s="7" t="s">
        <v>18</v>
      </c>
      <c r="B972" s="7" t="s">
        <v>564</v>
      </c>
      <c r="C972" s="19" t="s">
        <v>20</v>
      </c>
      <c r="D972" s="19" t="s">
        <v>21</v>
      </c>
      <c r="E972" s="19" t="s">
        <v>20</v>
      </c>
      <c r="F972" s="19" t="s">
        <v>22</v>
      </c>
      <c r="G972" s="19">
        <v>21101</v>
      </c>
      <c r="H972" s="14" t="s">
        <v>81</v>
      </c>
      <c r="I972" s="20" t="s">
        <v>202</v>
      </c>
      <c r="J972" s="20" t="s">
        <v>1273</v>
      </c>
      <c r="K972" s="16" t="s">
        <v>80</v>
      </c>
      <c r="L972" s="12" t="s">
        <v>80</v>
      </c>
      <c r="M972" s="12" t="s">
        <v>104</v>
      </c>
      <c r="N972" s="90">
        <v>2</v>
      </c>
      <c r="O972" s="150">
        <v>66.038799999999995</v>
      </c>
      <c r="P972" s="14" t="s">
        <v>36</v>
      </c>
      <c r="Q972" s="90">
        <v>132.07759999999999</v>
      </c>
      <c r="R972" s="90">
        <v>132.07759999999999</v>
      </c>
      <c r="S972" s="85"/>
      <c r="T972" s="85"/>
      <c r="U972" s="85"/>
      <c r="V972" s="85"/>
      <c r="W972" s="85"/>
      <c r="X972" s="85"/>
      <c r="Y972" s="85"/>
      <c r="Z972" s="85"/>
      <c r="AA972" s="85"/>
      <c r="AB972" s="85"/>
      <c r="AC972" s="85"/>
      <c r="AD972" s="85"/>
      <c r="AE972" s="85"/>
      <c r="AF972" s="85"/>
      <c r="AG972" s="85"/>
      <c r="AH972" s="85"/>
      <c r="AI972" s="85"/>
      <c r="AJ972" s="85"/>
      <c r="AK972" s="85"/>
      <c r="AL972" s="85"/>
      <c r="AM972" s="85"/>
      <c r="AN972" s="85"/>
      <c r="AO972" s="85"/>
      <c r="AP972" s="85"/>
      <c r="AQ972" s="85"/>
      <c r="AR972" s="85"/>
      <c r="AS972" s="85"/>
      <c r="AT972" s="85"/>
      <c r="AU972" s="85"/>
      <c r="AV972" s="85"/>
      <c r="AW972" s="85"/>
      <c r="AX972" s="85"/>
      <c r="AY972" s="85"/>
      <c r="AZ972" s="85"/>
      <c r="BA972" s="85"/>
      <c r="BB972" s="85"/>
      <c r="BC972" s="85"/>
      <c r="BD972" s="85"/>
      <c r="BE972" s="85"/>
      <c r="BF972" s="85"/>
      <c r="BG972" s="85"/>
      <c r="BH972" s="85"/>
      <c r="BI972" s="85"/>
      <c r="BJ972" s="85"/>
      <c r="BK972" s="85"/>
      <c r="BL972" s="85"/>
      <c r="BM972" s="85"/>
      <c r="BN972" s="85"/>
      <c r="BO972" s="85"/>
      <c r="BP972" s="85"/>
      <c r="BQ972" s="85"/>
      <c r="BR972" s="85"/>
      <c r="BS972" s="85"/>
      <c r="BT972" s="85"/>
      <c r="BU972" s="85"/>
      <c r="BV972" s="85"/>
      <c r="BW972" s="85"/>
      <c r="BX972" s="85"/>
      <c r="BY972" s="85"/>
      <c r="BZ972" s="85"/>
      <c r="CA972" s="85"/>
      <c r="CB972" s="85"/>
      <c r="CC972" s="85"/>
      <c r="CD972" s="85"/>
      <c r="CE972" s="85"/>
      <c r="CF972" s="85"/>
      <c r="CG972" s="85"/>
      <c r="CH972" s="85"/>
      <c r="CI972" s="85"/>
      <c r="CJ972" s="85"/>
      <c r="CK972" s="85"/>
      <c r="CL972" s="85"/>
      <c r="CM972" s="85"/>
      <c r="CN972" s="85"/>
      <c r="CO972" s="85"/>
      <c r="CP972" s="85"/>
      <c r="CQ972" s="85"/>
      <c r="CR972" s="85"/>
      <c r="CS972" s="85"/>
      <c r="CT972" s="85"/>
      <c r="CU972" s="85"/>
      <c r="CV972" s="85"/>
      <c r="CW972" s="85"/>
      <c r="CX972" s="85"/>
      <c r="CY972" s="85"/>
      <c r="CZ972" s="85"/>
      <c r="DA972" s="85"/>
      <c r="DB972" s="85"/>
      <c r="DC972" s="85"/>
      <c r="DD972" s="85"/>
      <c r="DE972" s="85"/>
      <c r="DF972" s="85"/>
      <c r="DG972" s="85"/>
      <c r="DH972" s="85"/>
      <c r="DI972" s="85"/>
      <c r="DJ972" s="85"/>
      <c r="DK972" s="85"/>
      <c r="DL972" s="85"/>
      <c r="DM972" s="85"/>
      <c r="DN972" s="85"/>
      <c r="DO972" s="85"/>
      <c r="DP972" s="85"/>
      <c r="DQ972" s="85"/>
      <c r="DR972" s="85"/>
      <c r="DS972" s="85"/>
      <c r="DT972" s="85"/>
      <c r="DU972" s="85"/>
      <c r="DV972" s="85"/>
      <c r="DW972" s="85"/>
      <c r="DX972" s="85"/>
      <c r="DY972" s="85"/>
      <c r="DZ972" s="85"/>
      <c r="EA972" s="85"/>
      <c r="EB972" s="85"/>
      <c r="EC972" s="85"/>
      <c r="ED972" s="85"/>
      <c r="EE972" s="85"/>
      <c r="EF972" s="85"/>
      <c r="EG972" s="85"/>
      <c r="EH972" s="85"/>
      <c r="EI972" s="85"/>
      <c r="EJ972" s="85"/>
      <c r="EK972" s="85"/>
      <c r="EL972" s="85"/>
      <c r="EM972" s="85"/>
      <c r="EN972" s="85"/>
      <c r="EO972" s="85"/>
      <c r="EP972" s="85"/>
      <c r="EQ972" s="85"/>
      <c r="ER972" s="85"/>
      <c r="ES972" s="85"/>
      <c r="ET972" s="85"/>
      <c r="EU972" s="85"/>
      <c r="EV972" s="85"/>
      <c r="EW972" s="85"/>
      <c r="EX972" s="85"/>
      <c r="EY972" s="85"/>
      <c r="EZ972" s="85"/>
      <c r="FA972" s="85"/>
      <c r="FB972" s="85"/>
      <c r="FC972" s="85"/>
      <c r="FD972" s="85"/>
      <c r="FE972" s="85"/>
      <c r="FF972" s="85"/>
      <c r="FG972" s="85"/>
      <c r="FH972" s="85"/>
      <c r="FI972" s="85"/>
      <c r="FJ972" s="85"/>
      <c r="FK972" s="85"/>
      <c r="FL972" s="85"/>
      <c r="FM972" s="85"/>
      <c r="FN972" s="85"/>
      <c r="FO972" s="85"/>
      <c r="FP972" s="85"/>
      <c r="FQ972" s="85"/>
      <c r="FR972" s="85"/>
      <c r="FS972" s="85"/>
      <c r="FT972" s="85"/>
      <c r="FU972" s="85"/>
      <c r="FV972" s="85"/>
      <c r="FW972" s="85"/>
      <c r="FX972" s="85"/>
      <c r="FY972" s="85"/>
      <c r="FZ972" s="85"/>
      <c r="GA972" s="85"/>
      <c r="GB972" s="85"/>
      <c r="GC972" s="85"/>
      <c r="GD972" s="85"/>
      <c r="GE972" s="85"/>
      <c r="GF972" s="85"/>
      <c r="GG972" s="85"/>
      <c r="GH972" s="85"/>
      <c r="GI972" s="85"/>
      <c r="GJ972" s="85"/>
      <c r="GK972" s="85"/>
      <c r="GL972" s="85"/>
      <c r="GM972" s="85"/>
      <c r="GN972" s="85"/>
      <c r="GO972" s="85"/>
    </row>
    <row r="973" spans="1:197" s="52" customFormat="1" ht="39" customHeight="1" x14ac:dyDescent="0.3">
      <c r="A973" s="7" t="s">
        <v>18</v>
      </c>
      <c r="B973" s="7" t="s">
        <v>564</v>
      </c>
      <c r="C973" s="19" t="s">
        <v>20</v>
      </c>
      <c r="D973" s="19" t="s">
        <v>21</v>
      </c>
      <c r="E973" s="19" t="s">
        <v>20</v>
      </c>
      <c r="F973" s="19" t="s">
        <v>22</v>
      </c>
      <c r="G973" s="19">
        <v>21101</v>
      </c>
      <c r="H973" s="14" t="s">
        <v>81</v>
      </c>
      <c r="I973" s="20" t="s">
        <v>123</v>
      </c>
      <c r="J973" s="20" t="s">
        <v>124</v>
      </c>
      <c r="K973" s="16" t="s">
        <v>80</v>
      </c>
      <c r="L973" s="12" t="s">
        <v>80</v>
      </c>
      <c r="M973" s="12" t="s">
        <v>104</v>
      </c>
      <c r="N973" s="90">
        <v>2</v>
      </c>
      <c r="O973" s="150">
        <v>34.370799999999996</v>
      </c>
      <c r="P973" s="14" t="s">
        <v>36</v>
      </c>
      <c r="Q973" s="90">
        <v>68.741599999999991</v>
      </c>
      <c r="R973" s="90">
        <v>68.741599999999991</v>
      </c>
      <c r="S973" s="85"/>
      <c r="T973" s="85"/>
      <c r="U973" s="85"/>
      <c r="V973" s="85"/>
      <c r="W973" s="85"/>
      <c r="X973" s="85"/>
      <c r="Y973" s="85"/>
      <c r="Z973" s="85"/>
      <c r="AA973" s="85"/>
      <c r="AB973" s="85"/>
      <c r="AC973" s="85"/>
      <c r="AD973" s="85"/>
      <c r="AE973" s="85"/>
      <c r="AF973" s="85"/>
      <c r="AG973" s="85"/>
      <c r="AH973" s="85"/>
      <c r="AI973" s="85"/>
      <c r="AJ973" s="85"/>
      <c r="AK973" s="85"/>
      <c r="AL973" s="85"/>
      <c r="AM973" s="85"/>
      <c r="AN973" s="85"/>
      <c r="AO973" s="85"/>
      <c r="AP973" s="85"/>
      <c r="AQ973" s="85"/>
      <c r="AR973" s="85"/>
      <c r="AS973" s="85"/>
      <c r="AT973" s="85"/>
      <c r="AU973" s="85"/>
      <c r="AV973" s="85"/>
      <c r="AW973" s="85"/>
      <c r="AX973" s="85"/>
      <c r="AY973" s="85"/>
      <c r="AZ973" s="85"/>
      <c r="BA973" s="85"/>
      <c r="BB973" s="85"/>
      <c r="BC973" s="85"/>
      <c r="BD973" s="85"/>
      <c r="BE973" s="85"/>
      <c r="BF973" s="85"/>
      <c r="BG973" s="85"/>
      <c r="BH973" s="85"/>
      <c r="BI973" s="85"/>
      <c r="BJ973" s="85"/>
      <c r="BK973" s="85"/>
      <c r="BL973" s="85"/>
      <c r="BM973" s="85"/>
      <c r="BN973" s="85"/>
      <c r="BO973" s="85"/>
      <c r="BP973" s="85"/>
      <c r="BQ973" s="85"/>
      <c r="BR973" s="85"/>
      <c r="BS973" s="85"/>
      <c r="BT973" s="85"/>
      <c r="BU973" s="85"/>
      <c r="BV973" s="85"/>
      <c r="BW973" s="85"/>
      <c r="BX973" s="85"/>
      <c r="BY973" s="85"/>
      <c r="BZ973" s="85"/>
      <c r="CA973" s="85"/>
      <c r="CB973" s="85"/>
      <c r="CC973" s="85"/>
      <c r="CD973" s="85"/>
      <c r="CE973" s="85"/>
      <c r="CF973" s="85"/>
      <c r="CG973" s="85"/>
      <c r="CH973" s="85"/>
      <c r="CI973" s="85"/>
      <c r="CJ973" s="85"/>
      <c r="CK973" s="85"/>
      <c r="CL973" s="85"/>
      <c r="CM973" s="85"/>
      <c r="CN973" s="85"/>
      <c r="CO973" s="85"/>
      <c r="CP973" s="85"/>
      <c r="CQ973" s="85"/>
      <c r="CR973" s="85"/>
      <c r="CS973" s="85"/>
      <c r="CT973" s="85"/>
      <c r="CU973" s="85"/>
      <c r="CV973" s="85"/>
      <c r="CW973" s="85"/>
      <c r="CX973" s="85"/>
      <c r="CY973" s="85"/>
      <c r="CZ973" s="85"/>
      <c r="DA973" s="85"/>
      <c r="DB973" s="85"/>
      <c r="DC973" s="85"/>
      <c r="DD973" s="85"/>
      <c r="DE973" s="85"/>
      <c r="DF973" s="85"/>
      <c r="DG973" s="85"/>
      <c r="DH973" s="85"/>
      <c r="DI973" s="85"/>
      <c r="DJ973" s="85"/>
      <c r="DK973" s="85"/>
      <c r="DL973" s="85"/>
      <c r="DM973" s="85"/>
      <c r="DN973" s="85"/>
      <c r="DO973" s="85"/>
      <c r="DP973" s="85"/>
      <c r="DQ973" s="85"/>
      <c r="DR973" s="85"/>
      <c r="DS973" s="85"/>
      <c r="DT973" s="85"/>
      <c r="DU973" s="85"/>
      <c r="DV973" s="85"/>
      <c r="DW973" s="85"/>
      <c r="DX973" s="85"/>
      <c r="DY973" s="85"/>
      <c r="DZ973" s="85"/>
      <c r="EA973" s="85"/>
      <c r="EB973" s="85"/>
      <c r="EC973" s="85"/>
      <c r="ED973" s="85"/>
      <c r="EE973" s="85"/>
      <c r="EF973" s="85"/>
      <c r="EG973" s="85"/>
      <c r="EH973" s="85"/>
      <c r="EI973" s="85"/>
      <c r="EJ973" s="85"/>
      <c r="EK973" s="85"/>
      <c r="EL973" s="85"/>
      <c r="EM973" s="85"/>
      <c r="EN973" s="85"/>
      <c r="EO973" s="85"/>
      <c r="EP973" s="85"/>
      <c r="EQ973" s="85"/>
      <c r="ER973" s="85"/>
      <c r="ES973" s="85"/>
      <c r="ET973" s="85"/>
      <c r="EU973" s="85"/>
      <c r="EV973" s="85"/>
      <c r="EW973" s="85"/>
      <c r="EX973" s="85"/>
      <c r="EY973" s="85"/>
      <c r="EZ973" s="85"/>
      <c r="FA973" s="85"/>
      <c r="FB973" s="85"/>
      <c r="FC973" s="85"/>
      <c r="FD973" s="85"/>
      <c r="FE973" s="85"/>
      <c r="FF973" s="85"/>
      <c r="FG973" s="85"/>
      <c r="FH973" s="85"/>
      <c r="FI973" s="85"/>
      <c r="FJ973" s="85"/>
      <c r="FK973" s="85"/>
      <c r="FL973" s="85"/>
      <c r="FM973" s="85"/>
      <c r="FN973" s="85"/>
      <c r="FO973" s="85"/>
      <c r="FP973" s="85"/>
      <c r="FQ973" s="85"/>
      <c r="FR973" s="85"/>
      <c r="FS973" s="85"/>
      <c r="FT973" s="85"/>
      <c r="FU973" s="85"/>
      <c r="FV973" s="85"/>
      <c r="FW973" s="85"/>
      <c r="FX973" s="85"/>
      <c r="FY973" s="85"/>
      <c r="FZ973" s="85"/>
      <c r="GA973" s="85"/>
      <c r="GB973" s="85"/>
      <c r="GC973" s="85"/>
      <c r="GD973" s="85"/>
      <c r="GE973" s="85"/>
      <c r="GF973" s="85"/>
      <c r="GG973" s="85"/>
      <c r="GH973" s="85"/>
      <c r="GI973" s="85"/>
      <c r="GJ973" s="85"/>
      <c r="GK973" s="85"/>
      <c r="GL973" s="85"/>
      <c r="GM973" s="85"/>
      <c r="GN973" s="85"/>
      <c r="GO973" s="85"/>
    </row>
    <row r="974" spans="1:197" s="52" customFormat="1" ht="39" customHeight="1" x14ac:dyDescent="0.3">
      <c r="A974" s="7" t="s">
        <v>18</v>
      </c>
      <c r="B974" s="7" t="s">
        <v>564</v>
      </c>
      <c r="C974" s="19" t="s">
        <v>20</v>
      </c>
      <c r="D974" s="19" t="s">
        <v>21</v>
      </c>
      <c r="E974" s="19" t="s">
        <v>20</v>
      </c>
      <c r="F974" s="19" t="s">
        <v>22</v>
      </c>
      <c r="G974" s="19">
        <v>21101</v>
      </c>
      <c r="H974" s="14" t="s">
        <v>81</v>
      </c>
      <c r="I974" s="20" t="s">
        <v>202</v>
      </c>
      <c r="J974" s="20" t="s">
        <v>203</v>
      </c>
      <c r="K974" s="16" t="s">
        <v>80</v>
      </c>
      <c r="L974" s="12" t="s">
        <v>80</v>
      </c>
      <c r="M974" s="12" t="s">
        <v>114</v>
      </c>
      <c r="N974" s="90">
        <v>1</v>
      </c>
      <c r="O974" s="150">
        <v>15.323600000000001</v>
      </c>
      <c r="P974" s="14" t="s">
        <v>36</v>
      </c>
      <c r="Q974" s="90">
        <v>15.323600000000001</v>
      </c>
      <c r="R974" s="90">
        <v>15.323600000000001</v>
      </c>
      <c r="S974" s="85"/>
      <c r="T974" s="85"/>
      <c r="U974" s="85"/>
      <c r="V974" s="85"/>
      <c r="W974" s="85"/>
      <c r="X974" s="85"/>
      <c r="Y974" s="85"/>
      <c r="Z974" s="85"/>
      <c r="AA974" s="85"/>
      <c r="AB974" s="85"/>
      <c r="AC974" s="85"/>
      <c r="AD974" s="85"/>
      <c r="AE974" s="85"/>
      <c r="AF974" s="85"/>
      <c r="AG974" s="85"/>
      <c r="AH974" s="85"/>
      <c r="AI974" s="85"/>
      <c r="AJ974" s="85"/>
      <c r="AK974" s="85"/>
      <c r="AL974" s="85"/>
      <c r="AM974" s="85"/>
      <c r="AN974" s="85"/>
      <c r="AO974" s="85"/>
      <c r="AP974" s="85"/>
      <c r="AQ974" s="85"/>
      <c r="AR974" s="85"/>
      <c r="AS974" s="85"/>
      <c r="AT974" s="85"/>
      <c r="AU974" s="85"/>
      <c r="AV974" s="85"/>
      <c r="AW974" s="85"/>
      <c r="AX974" s="85"/>
      <c r="AY974" s="85"/>
      <c r="AZ974" s="85"/>
      <c r="BA974" s="85"/>
      <c r="BB974" s="85"/>
      <c r="BC974" s="85"/>
      <c r="BD974" s="85"/>
      <c r="BE974" s="85"/>
      <c r="BF974" s="85"/>
      <c r="BG974" s="85"/>
      <c r="BH974" s="85"/>
      <c r="BI974" s="85"/>
      <c r="BJ974" s="85"/>
      <c r="BK974" s="85"/>
      <c r="BL974" s="85"/>
      <c r="BM974" s="85"/>
      <c r="BN974" s="85"/>
      <c r="BO974" s="85"/>
      <c r="BP974" s="85"/>
      <c r="BQ974" s="85"/>
      <c r="BR974" s="85"/>
      <c r="BS974" s="85"/>
      <c r="BT974" s="85"/>
      <c r="BU974" s="85"/>
      <c r="BV974" s="85"/>
      <c r="BW974" s="85"/>
      <c r="BX974" s="85"/>
      <c r="BY974" s="85"/>
      <c r="BZ974" s="85"/>
      <c r="CA974" s="85"/>
      <c r="CB974" s="85"/>
      <c r="CC974" s="85"/>
      <c r="CD974" s="85"/>
      <c r="CE974" s="85"/>
      <c r="CF974" s="85"/>
      <c r="CG974" s="85"/>
      <c r="CH974" s="85"/>
      <c r="CI974" s="85"/>
      <c r="CJ974" s="85"/>
      <c r="CK974" s="85"/>
      <c r="CL974" s="85"/>
      <c r="CM974" s="85"/>
      <c r="CN974" s="85"/>
      <c r="CO974" s="85"/>
      <c r="CP974" s="85"/>
      <c r="CQ974" s="85"/>
      <c r="CR974" s="85"/>
      <c r="CS974" s="85"/>
      <c r="CT974" s="85"/>
      <c r="CU974" s="85"/>
      <c r="CV974" s="85"/>
      <c r="CW974" s="85"/>
      <c r="CX974" s="85"/>
      <c r="CY974" s="85"/>
      <c r="CZ974" s="85"/>
      <c r="DA974" s="85"/>
      <c r="DB974" s="85"/>
      <c r="DC974" s="85"/>
      <c r="DD974" s="85"/>
      <c r="DE974" s="85"/>
      <c r="DF974" s="85"/>
      <c r="DG974" s="85"/>
      <c r="DH974" s="85"/>
      <c r="DI974" s="85"/>
      <c r="DJ974" s="85"/>
      <c r="DK974" s="85"/>
      <c r="DL974" s="85"/>
      <c r="DM974" s="85"/>
      <c r="DN974" s="85"/>
      <c r="DO974" s="85"/>
      <c r="DP974" s="85"/>
      <c r="DQ974" s="85"/>
      <c r="DR974" s="85"/>
      <c r="DS974" s="85"/>
      <c r="DT974" s="85"/>
      <c r="DU974" s="85"/>
      <c r="DV974" s="85"/>
      <c r="DW974" s="85"/>
      <c r="DX974" s="85"/>
      <c r="DY974" s="85"/>
      <c r="DZ974" s="85"/>
      <c r="EA974" s="85"/>
      <c r="EB974" s="85"/>
      <c r="EC974" s="85"/>
      <c r="ED974" s="85"/>
      <c r="EE974" s="85"/>
      <c r="EF974" s="85"/>
      <c r="EG974" s="85"/>
      <c r="EH974" s="85"/>
      <c r="EI974" s="85"/>
      <c r="EJ974" s="85"/>
      <c r="EK974" s="85"/>
      <c r="EL974" s="85"/>
      <c r="EM974" s="85"/>
      <c r="EN974" s="85"/>
      <c r="EO974" s="85"/>
      <c r="EP974" s="85"/>
      <c r="EQ974" s="85"/>
      <c r="ER974" s="85"/>
      <c r="ES974" s="85"/>
      <c r="ET974" s="85"/>
      <c r="EU974" s="85"/>
      <c r="EV974" s="85"/>
      <c r="EW974" s="85"/>
      <c r="EX974" s="85"/>
      <c r="EY974" s="85"/>
      <c r="EZ974" s="85"/>
      <c r="FA974" s="85"/>
      <c r="FB974" s="85"/>
      <c r="FC974" s="85"/>
      <c r="FD974" s="85"/>
      <c r="FE974" s="85"/>
      <c r="FF974" s="85"/>
      <c r="FG974" s="85"/>
      <c r="FH974" s="85"/>
      <c r="FI974" s="85"/>
      <c r="FJ974" s="85"/>
      <c r="FK974" s="85"/>
      <c r="FL974" s="85"/>
      <c r="FM974" s="85"/>
      <c r="FN974" s="85"/>
      <c r="FO974" s="85"/>
      <c r="FP974" s="85"/>
      <c r="FQ974" s="85"/>
      <c r="FR974" s="85"/>
      <c r="FS974" s="85"/>
      <c r="FT974" s="85"/>
      <c r="FU974" s="85"/>
      <c r="FV974" s="85"/>
      <c r="FW974" s="85"/>
      <c r="FX974" s="85"/>
      <c r="FY974" s="85"/>
      <c r="FZ974" s="85"/>
      <c r="GA974" s="85"/>
      <c r="GB974" s="85"/>
      <c r="GC974" s="85"/>
      <c r="GD974" s="85"/>
      <c r="GE974" s="85"/>
      <c r="GF974" s="85"/>
      <c r="GG974" s="85"/>
      <c r="GH974" s="85"/>
      <c r="GI974" s="85"/>
      <c r="GJ974" s="85"/>
      <c r="GK974" s="85"/>
      <c r="GL974" s="85"/>
      <c r="GM974" s="85"/>
      <c r="GN974" s="85"/>
      <c r="GO974" s="85"/>
    </row>
    <row r="975" spans="1:197" s="52" customFormat="1" ht="39" customHeight="1" x14ac:dyDescent="0.3">
      <c r="A975" s="7" t="s">
        <v>18</v>
      </c>
      <c r="B975" s="7" t="s">
        <v>564</v>
      </c>
      <c r="C975" s="19" t="s">
        <v>20</v>
      </c>
      <c r="D975" s="19" t="s">
        <v>21</v>
      </c>
      <c r="E975" s="19" t="s">
        <v>20</v>
      </c>
      <c r="F975" s="19" t="s">
        <v>22</v>
      </c>
      <c r="G975" s="19">
        <v>21101</v>
      </c>
      <c r="H975" s="14" t="s">
        <v>81</v>
      </c>
      <c r="I975" s="20" t="s">
        <v>212</v>
      </c>
      <c r="J975" s="20" t="s">
        <v>213</v>
      </c>
      <c r="K975" s="16" t="s">
        <v>80</v>
      </c>
      <c r="L975" s="12" t="s">
        <v>80</v>
      </c>
      <c r="M975" s="12" t="s">
        <v>114</v>
      </c>
      <c r="N975" s="90">
        <v>2</v>
      </c>
      <c r="O975" s="150">
        <v>84.587199999999996</v>
      </c>
      <c r="P975" s="14" t="s">
        <v>36</v>
      </c>
      <c r="Q975" s="90">
        <v>169.17439999999999</v>
      </c>
      <c r="R975" s="90">
        <v>169.17439999999999</v>
      </c>
      <c r="S975" s="85"/>
      <c r="T975" s="85"/>
      <c r="U975" s="85"/>
      <c r="V975" s="85"/>
      <c r="W975" s="85"/>
      <c r="X975" s="85"/>
      <c r="Y975" s="85"/>
      <c r="Z975" s="85"/>
      <c r="AA975" s="85"/>
      <c r="AB975" s="85"/>
      <c r="AC975" s="85"/>
      <c r="AD975" s="85"/>
      <c r="AE975" s="85"/>
      <c r="AF975" s="85"/>
      <c r="AG975" s="85"/>
      <c r="AH975" s="85"/>
      <c r="AI975" s="85"/>
      <c r="AJ975" s="85"/>
      <c r="AK975" s="85"/>
      <c r="AL975" s="85"/>
      <c r="AM975" s="85"/>
      <c r="AN975" s="85"/>
      <c r="AO975" s="85"/>
      <c r="AP975" s="85"/>
      <c r="AQ975" s="85"/>
      <c r="AR975" s="85"/>
      <c r="AS975" s="85"/>
      <c r="AT975" s="85"/>
      <c r="AU975" s="85"/>
      <c r="AV975" s="85"/>
      <c r="AW975" s="85"/>
      <c r="AX975" s="85"/>
      <c r="AY975" s="85"/>
      <c r="AZ975" s="85"/>
      <c r="BA975" s="85"/>
      <c r="BB975" s="85"/>
      <c r="BC975" s="85"/>
      <c r="BD975" s="85"/>
      <c r="BE975" s="85"/>
      <c r="BF975" s="85"/>
      <c r="BG975" s="85"/>
      <c r="BH975" s="85"/>
      <c r="BI975" s="85"/>
      <c r="BJ975" s="85"/>
      <c r="BK975" s="85"/>
      <c r="BL975" s="85"/>
      <c r="BM975" s="85"/>
      <c r="BN975" s="85"/>
      <c r="BO975" s="85"/>
      <c r="BP975" s="85"/>
      <c r="BQ975" s="85"/>
      <c r="BR975" s="85"/>
      <c r="BS975" s="85"/>
      <c r="BT975" s="85"/>
      <c r="BU975" s="85"/>
      <c r="BV975" s="85"/>
      <c r="BW975" s="85"/>
      <c r="BX975" s="85"/>
      <c r="BY975" s="85"/>
      <c r="BZ975" s="85"/>
      <c r="CA975" s="85"/>
      <c r="CB975" s="85"/>
      <c r="CC975" s="85"/>
      <c r="CD975" s="85"/>
      <c r="CE975" s="85"/>
      <c r="CF975" s="85"/>
      <c r="CG975" s="85"/>
      <c r="CH975" s="85"/>
      <c r="CI975" s="85"/>
      <c r="CJ975" s="85"/>
      <c r="CK975" s="85"/>
      <c r="CL975" s="85"/>
      <c r="CM975" s="85"/>
      <c r="CN975" s="85"/>
      <c r="CO975" s="85"/>
      <c r="CP975" s="85"/>
      <c r="CQ975" s="85"/>
      <c r="CR975" s="85"/>
      <c r="CS975" s="85"/>
      <c r="CT975" s="85"/>
      <c r="CU975" s="85"/>
      <c r="CV975" s="85"/>
      <c r="CW975" s="85"/>
      <c r="CX975" s="85"/>
      <c r="CY975" s="85"/>
      <c r="CZ975" s="85"/>
      <c r="DA975" s="85"/>
      <c r="DB975" s="85"/>
      <c r="DC975" s="85"/>
      <c r="DD975" s="85"/>
      <c r="DE975" s="85"/>
      <c r="DF975" s="85"/>
      <c r="DG975" s="85"/>
      <c r="DH975" s="85"/>
      <c r="DI975" s="85"/>
      <c r="DJ975" s="85"/>
      <c r="DK975" s="85"/>
      <c r="DL975" s="85"/>
      <c r="DM975" s="85"/>
      <c r="DN975" s="85"/>
      <c r="DO975" s="85"/>
      <c r="DP975" s="85"/>
      <c r="DQ975" s="85"/>
      <c r="DR975" s="85"/>
      <c r="DS975" s="85"/>
      <c r="DT975" s="85"/>
      <c r="DU975" s="85"/>
      <c r="DV975" s="85"/>
      <c r="DW975" s="85"/>
      <c r="DX975" s="85"/>
      <c r="DY975" s="85"/>
      <c r="DZ975" s="85"/>
      <c r="EA975" s="85"/>
      <c r="EB975" s="85"/>
      <c r="EC975" s="85"/>
      <c r="ED975" s="85"/>
      <c r="EE975" s="85"/>
      <c r="EF975" s="85"/>
      <c r="EG975" s="85"/>
      <c r="EH975" s="85"/>
      <c r="EI975" s="85"/>
      <c r="EJ975" s="85"/>
      <c r="EK975" s="85"/>
      <c r="EL975" s="85"/>
      <c r="EM975" s="85"/>
      <c r="EN975" s="85"/>
      <c r="EO975" s="85"/>
      <c r="EP975" s="85"/>
      <c r="EQ975" s="85"/>
      <c r="ER975" s="85"/>
      <c r="ES975" s="85"/>
      <c r="ET975" s="85"/>
      <c r="EU975" s="85"/>
      <c r="EV975" s="85"/>
      <c r="EW975" s="85"/>
      <c r="EX975" s="85"/>
      <c r="EY975" s="85"/>
      <c r="EZ975" s="85"/>
      <c r="FA975" s="85"/>
      <c r="FB975" s="85"/>
      <c r="FC975" s="85"/>
      <c r="FD975" s="85"/>
      <c r="FE975" s="85"/>
      <c r="FF975" s="85"/>
      <c r="FG975" s="85"/>
      <c r="FH975" s="85"/>
      <c r="FI975" s="85"/>
      <c r="FJ975" s="85"/>
      <c r="FK975" s="85"/>
      <c r="FL975" s="85"/>
      <c r="FM975" s="85"/>
      <c r="FN975" s="85"/>
      <c r="FO975" s="85"/>
      <c r="FP975" s="85"/>
      <c r="FQ975" s="85"/>
      <c r="FR975" s="85"/>
      <c r="FS975" s="85"/>
      <c r="FT975" s="85"/>
      <c r="FU975" s="85"/>
      <c r="FV975" s="85"/>
      <c r="FW975" s="85"/>
      <c r="FX975" s="85"/>
      <c r="FY975" s="85"/>
      <c r="FZ975" s="85"/>
      <c r="GA975" s="85"/>
      <c r="GB975" s="85"/>
      <c r="GC975" s="85"/>
      <c r="GD975" s="85"/>
      <c r="GE975" s="85"/>
      <c r="GF975" s="85"/>
      <c r="GG975" s="85"/>
      <c r="GH975" s="85"/>
      <c r="GI975" s="85"/>
      <c r="GJ975" s="85"/>
      <c r="GK975" s="85"/>
      <c r="GL975" s="85"/>
      <c r="GM975" s="85"/>
      <c r="GN975" s="85"/>
      <c r="GO975" s="85"/>
    </row>
    <row r="976" spans="1:197" s="52" customFormat="1" ht="39" customHeight="1" x14ac:dyDescent="0.3">
      <c r="A976" s="7" t="s">
        <v>18</v>
      </c>
      <c r="B976" s="7" t="s">
        <v>564</v>
      </c>
      <c r="C976" s="19" t="s">
        <v>20</v>
      </c>
      <c r="D976" s="19" t="s">
        <v>21</v>
      </c>
      <c r="E976" s="19" t="s">
        <v>20</v>
      </c>
      <c r="F976" s="19" t="s">
        <v>22</v>
      </c>
      <c r="G976" s="19">
        <v>29301</v>
      </c>
      <c r="H976" s="14" t="s">
        <v>56</v>
      </c>
      <c r="I976" s="20" t="s">
        <v>1274</v>
      </c>
      <c r="J976" s="20" t="s">
        <v>1275</v>
      </c>
      <c r="K976" s="16" t="s">
        <v>80</v>
      </c>
      <c r="L976" s="12" t="s">
        <v>80</v>
      </c>
      <c r="M976" s="12" t="s">
        <v>104</v>
      </c>
      <c r="N976" s="90">
        <v>1</v>
      </c>
      <c r="O976" s="150">
        <v>2449</v>
      </c>
      <c r="P976" s="14" t="s">
        <v>36</v>
      </c>
      <c r="Q976" s="90">
        <v>2449</v>
      </c>
      <c r="R976" s="90">
        <v>2449</v>
      </c>
      <c r="S976" s="85"/>
      <c r="T976" s="85"/>
      <c r="U976" s="85"/>
      <c r="V976" s="85"/>
      <c r="W976" s="85"/>
      <c r="X976" s="85"/>
      <c r="Y976" s="85"/>
      <c r="Z976" s="85"/>
      <c r="AA976" s="85"/>
      <c r="AB976" s="85"/>
      <c r="AC976" s="85"/>
      <c r="AD976" s="85"/>
      <c r="AE976" s="85"/>
      <c r="AF976" s="85"/>
      <c r="AG976" s="85"/>
      <c r="AH976" s="85"/>
      <c r="AI976" s="85"/>
      <c r="AJ976" s="85"/>
      <c r="AK976" s="85"/>
      <c r="AL976" s="85"/>
      <c r="AM976" s="85"/>
      <c r="AN976" s="85"/>
      <c r="AO976" s="85"/>
      <c r="AP976" s="85"/>
      <c r="AQ976" s="85"/>
      <c r="AR976" s="85"/>
      <c r="AS976" s="85"/>
      <c r="AT976" s="85"/>
      <c r="AU976" s="85"/>
      <c r="AV976" s="85"/>
      <c r="AW976" s="85"/>
      <c r="AX976" s="85"/>
      <c r="AY976" s="85"/>
      <c r="AZ976" s="85"/>
      <c r="BA976" s="85"/>
      <c r="BB976" s="85"/>
      <c r="BC976" s="85"/>
      <c r="BD976" s="85"/>
      <c r="BE976" s="85"/>
      <c r="BF976" s="85"/>
      <c r="BG976" s="85"/>
      <c r="BH976" s="85"/>
      <c r="BI976" s="85"/>
      <c r="BJ976" s="85"/>
      <c r="BK976" s="85"/>
      <c r="BL976" s="85"/>
      <c r="BM976" s="85"/>
      <c r="BN976" s="85"/>
      <c r="BO976" s="85"/>
      <c r="BP976" s="85"/>
      <c r="BQ976" s="85"/>
      <c r="BR976" s="85"/>
      <c r="BS976" s="85"/>
      <c r="BT976" s="85"/>
      <c r="BU976" s="85"/>
      <c r="BV976" s="85"/>
      <c r="BW976" s="85"/>
      <c r="BX976" s="85"/>
      <c r="BY976" s="85"/>
      <c r="BZ976" s="85"/>
      <c r="CA976" s="85"/>
      <c r="CB976" s="85"/>
      <c r="CC976" s="85"/>
      <c r="CD976" s="85"/>
      <c r="CE976" s="85"/>
      <c r="CF976" s="85"/>
      <c r="CG976" s="85"/>
      <c r="CH976" s="85"/>
      <c r="CI976" s="85"/>
      <c r="CJ976" s="85"/>
      <c r="CK976" s="85"/>
      <c r="CL976" s="85"/>
      <c r="CM976" s="85"/>
      <c r="CN976" s="85"/>
      <c r="CO976" s="85"/>
      <c r="CP976" s="85"/>
      <c r="CQ976" s="85"/>
      <c r="CR976" s="85"/>
      <c r="CS976" s="85"/>
      <c r="CT976" s="85"/>
      <c r="CU976" s="85"/>
      <c r="CV976" s="85"/>
      <c r="CW976" s="85"/>
      <c r="CX976" s="85"/>
      <c r="CY976" s="85"/>
      <c r="CZ976" s="85"/>
      <c r="DA976" s="85"/>
      <c r="DB976" s="85"/>
      <c r="DC976" s="85"/>
      <c r="DD976" s="85"/>
      <c r="DE976" s="85"/>
      <c r="DF976" s="85"/>
      <c r="DG976" s="85"/>
      <c r="DH976" s="85"/>
      <c r="DI976" s="85"/>
      <c r="DJ976" s="85"/>
      <c r="DK976" s="85"/>
      <c r="DL976" s="85"/>
      <c r="DM976" s="85"/>
      <c r="DN976" s="85"/>
      <c r="DO976" s="85"/>
      <c r="DP976" s="85"/>
      <c r="DQ976" s="85"/>
      <c r="DR976" s="85"/>
      <c r="DS976" s="85"/>
      <c r="DT976" s="85"/>
      <c r="DU976" s="85"/>
      <c r="DV976" s="85"/>
      <c r="DW976" s="85"/>
      <c r="DX976" s="85"/>
      <c r="DY976" s="85"/>
      <c r="DZ976" s="85"/>
      <c r="EA976" s="85"/>
      <c r="EB976" s="85"/>
      <c r="EC976" s="85"/>
      <c r="ED976" s="85"/>
      <c r="EE976" s="85"/>
      <c r="EF976" s="85"/>
      <c r="EG976" s="85"/>
      <c r="EH976" s="85"/>
      <c r="EI976" s="85"/>
      <c r="EJ976" s="85"/>
      <c r="EK976" s="85"/>
      <c r="EL976" s="85"/>
      <c r="EM976" s="85"/>
      <c r="EN976" s="85"/>
      <c r="EO976" s="85"/>
      <c r="EP976" s="85"/>
      <c r="EQ976" s="85"/>
      <c r="ER976" s="85"/>
      <c r="ES976" s="85"/>
      <c r="ET976" s="85"/>
      <c r="EU976" s="85"/>
      <c r="EV976" s="85"/>
      <c r="EW976" s="85"/>
      <c r="EX976" s="85"/>
      <c r="EY976" s="85"/>
      <c r="EZ976" s="85"/>
      <c r="FA976" s="85"/>
      <c r="FB976" s="85"/>
      <c r="FC976" s="85"/>
      <c r="FD976" s="85"/>
      <c r="FE976" s="85"/>
      <c r="FF976" s="85"/>
      <c r="FG976" s="85"/>
      <c r="FH976" s="85"/>
      <c r="FI976" s="85"/>
      <c r="FJ976" s="85"/>
      <c r="FK976" s="85"/>
      <c r="FL976" s="85"/>
      <c r="FM976" s="85"/>
      <c r="FN976" s="85"/>
      <c r="FO976" s="85"/>
      <c r="FP976" s="85"/>
      <c r="FQ976" s="85"/>
      <c r="FR976" s="85"/>
      <c r="FS976" s="85"/>
      <c r="FT976" s="85"/>
      <c r="FU976" s="85"/>
      <c r="FV976" s="85"/>
      <c r="FW976" s="85"/>
      <c r="FX976" s="85"/>
      <c r="FY976" s="85"/>
      <c r="FZ976" s="85"/>
      <c r="GA976" s="85"/>
      <c r="GB976" s="85"/>
      <c r="GC976" s="85"/>
      <c r="GD976" s="85"/>
      <c r="GE976" s="85"/>
      <c r="GF976" s="85"/>
      <c r="GG976" s="85"/>
      <c r="GH976" s="85"/>
      <c r="GI976" s="85"/>
      <c r="GJ976" s="85"/>
      <c r="GK976" s="85"/>
      <c r="GL976" s="85"/>
      <c r="GM976" s="85"/>
      <c r="GN976" s="85"/>
      <c r="GO976" s="85"/>
    </row>
    <row r="977" spans="1:197" s="52" customFormat="1" ht="39" customHeight="1" x14ac:dyDescent="0.3">
      <c r="A977" s="7" t="s">
        <v>18</v>
      </c>
      <c r="B977" s="7" t="s">
        <v>564</v>
      </c>
      <c r="C977" s="19" t="s">
        <v>20</v>
      </c>
      <c r="D977" s="19" t="s">
        <v>21</v>
      </c>
      <c r="E977" s="19" t="s">
        <v>20</v>
      </c>
      <c r="F977" s="19" t="s">
        <v>22</v>
      </c>
      <c r="G977" s="19">
        <v>22104</v>
      </c>
      <c r="H977" s="14" t="s">
        <v>23</v>
      </c>
      <c r="I977" s="20" t="s">
        <v>85</v>
      </c>
      <c r="J977" s="20" t="s">
        <v>86</v>
      </c>
      <c r="K977" s="16" t="s">
        <v>80</v>
      </c>
      <c r="L977" s="12" t="s">
        <v>80</v>
      </c>
      <c r="M977" s="12" t="s">
        <v>73</v>
      </c>
      <c r="N977" s="90">
        <v>18</v>
      </c>
      <c r="O977" s="150">
        <v>138.88900000000001</v>
      </c>
      <c r="P977" s="14" t="s">
        <v>36</v>
      </c>
      <c r="Q977" s="90">
        <v>2500.0020000000004</v>
      </c>
      <c r="R977" s="90">
        <v>2500.0020000000004</v>
      </c>
      <c r="S977" s="85"/>
      <c r="T977" s="85"/>
      <c r="U977" s="85"/>
      <c r="V977" s="85"/>
      <c r="W977" s="85"/>
      <c r="X977" s="85"/>
      <c r="Y977" s="85"/>
      <c r="Z977" s="85"/>
      <c r="AA977" s="85"/>
      <c r="AB977" s="85"/>
      <c r="AC977" s="85"/>
      <c r="AD977" s="85"/>
      <c r="AE977" s="85"/>
      <c r="AF977" s="85"/>
      <c r="AG977" s="85"/>
      <c r="AH977" s="85"/>
      <c r="AI977" s="85"/>
      <c r="AJ977" s="85"/>
      <c r="AK977" s="85"/>
      <c r="AL977" s="85"/>
      <c r="AM977" s="85"/>
      <c r="AN977" s="85"/>
      <c r="AO977" s="85"/>
      <c r="AP977" s="85"/>
      <c r="AQ977" s="85"/>
      <c r="AR977" s="85"/>
      <c r="AS977" s="85"/>
      <c r="AT977" s="85"/>
      <c r="AU977" s="85"/>
      <c r="AV977" s="85"/>
      <c r="AW977" s="85"/>
      <c r="AX977" s="85"/>
      <c r="AY977" s="85"/>
      <c r="AZ977" s="85"/>
      <c r="BA977" s="85"/>
      <c r="BB977" s="85"/>
      <c r="BC977" s="85"/>
      <c r="BD977" s="85"/>
      <c r="BE977" s="85"/>
      <c r="BF977" s="85"/>
      <c r="BG977" s="85"/>
      <c r="BH977" s="85"/>
      <c r="BI977" s="85"/>
      <c r="BJ977" s="85"/>
      <c r="BK977" s="85"/>
      <c r="BL977" s="85"/>
      <c r="BM977" s="85"/>
      <c r="BN977" s="85"/>
      <c r="BO977" s="85"/>
      <c r="BP977" s="85"/>
      <c r="BQ977" s="85"/>
      <c r="BR977" s="85"/>
      <c r="BS977" s="85"/>
      <c r="BT977" s="85"/>
      <c r="BU977" s="85"/>
      <c r="BV977" s="85"/>
      <c r="BW977" s="85"/>
      <c r="BX977" s="85"/>
      <c r="BY977" s="85"/>
      <c r="BZ977" s="85"/>
      <c r="CA977" s="85"/>
      <c r="CB977" s="85"/>
      <c r="CC977" s="85"/>
      <c r="CD977" s="85"/>
      <c r="CE977" s="85"/>
      <c r="CF977" s="85"/>
      <c r="CG977" s="85"/>
      <c r="CH977" s="85"/>
      <c r="CI977" s="85"/>
      <c r="CJ977" s="85"/>
      <c r="CK977" s="85"/>
      <c r="CL977" s="85"/>
      <c r="CM977" s="85"/>
      <c r="CN977" s="85"/>
      <c r="CO977" s="85"/>
      <c r="CP977" s="85"/>
      <c r="CQ977" s="85"/>
      <c r="CR977" s="85"/>
      <c r="CS977" s="85"/>
      <c r="CT977" s="85"/>
      <c r="CU977" s="85"/>
      <c r="CV977" s="85"/>
      <c r="CW977" s="85"/>
      <c r="CX977" s="85"/>
      <c r="CY977" s="85"/>
      <c r="CZ977" s="85"/>
      <c r="DA977" s="85"/>
      <c r="DB977" s="85"/>
      <c r="DC977" s="85"/>
      <c r="DD977" s="85"/>
      <c r="DE977" s="85"/>
      <c r="DF977" s="85"/>
      <c r="DG977" s="85"/>
      <c r="DH977" s="85"/>
      <c r="DI977" s="85"/>
      <c r="DJ977" s="85"/>
      <c r="DK977" s="85"/>
      <c r="DL977" s="85"/>
      <c r="DM977" s="85"/>
      <c r="DN977" s="85"/>
      <c r="DO977" s="85"/>
      <c r="DP977" s="85"/>
      <c r="DQ977" s="85"/>
      <c r="DR977" s="85"/>
      <c r="DS977" s="85"/>
      <c r="DT977" s="85"/>
      <c r="DU977" s="85"/>
      <c r="DV977" s="85"/>
      <c r="DW977" s="85"/>
      <c r="DX977" s="85"/>
      <c r="DY977" s="85"/>
      <c r="DZ977" s="85"/>
      <c r="EA977" s="85"/>
      <c r="EB977" s="85"/>
      <c r="EC977" s="85"/>
      <c r="ED977" s="85"/>
      <c r="EE977" s="85"/>
      <c r="EF977" s="85"/>
      <c r="EG977" s="85"/>
      <c r="EH977" s="85"/>
      <c r="EI977" s="85"/>
      <c r="EJ977" s="85"/>
      <c r="EK977" s="85"/>
      <c r="EL977" s="85"/>
      <c r="EM977" s="85"/>
      <c r="EN977" s="85"/>
      <c r="EO977" s="85"/>
      <c r="EP977" s="85"/>
      <c r="EQ977" s="85"/>
      <c r="ER977" s="85"/>
      <c r="ES977" s="85"/>
      <c r="ET977" s="85"/>
      <c r="EU977" s="85"/>
      <c r="EV977" s="85"/>
      <c r="EW977" s="85"/>
      <c r="EX977" s="85"/>
      <c r="EY977" s="85"/>
      <c r="EZ977" s="85"/>
      <c r="FA977" s="85"/>
      <c r="FB977" s="85"/>
      <c r="FC977" s="85"/>
      <c r="FD977" s="85"/>
      <c r="FE977" s="85"/>
      <c r="FF977" s="85"/>
      <c r="FG977" s="85"/>
      <c r="FH977" s="85"/>
      <c r="FI977" s="85"/>
      <c r="FJ977" s="85"/>
      <c r="FK977" s="85"/>
      <c r="FL977" s="85"/>
      <c r="FM977" s="85"/>
      <c r="FN977" s="85"/>
      <c r="FO977" s="85"/>
      <c r="FP977" s="85"/>
      <c r="FQ977" s="85"/>
      <c r="FR977" s="85"/>
      <c r="FS977" s="85"/>
      <c r="FT977" s="85"/>
      <c r="FU977" s="85"/>
      <c r="FV977" s="85"/>
      <c r="FW977" s="85"/>
      <c r="FX977" s="85"/>
      <c r="FY977" s="85"/>
      <c r="FZ977" s="85"/>
      <c r="GA977" s="85"/>
      <c r="GB977" s="85"/>
      <c r="GC977" s="85"/>
      <c r="GD977" s="85"/>
      <c r="GE977" s="85"/>
      <c r="GF977" s="85"/>
      <c r="GG977" s="85"/>
      <c r="GH977" s="85"/>
      <c r="GI977" s="85"/>
      <c r="GJ977" s="85"/>
      <c r="GK977" s="85"/>
      <c r="GL977" s="85"/>
      <c r="GM977" s="85"/>
      <c r="GN977" s="85"/>
      <c r="GO977" s="85"/>
    </row>
    <row r="978" spans="1:197" s="52" customFormat="1" ht="39" customHeight="1" x14ac:dyDescent="0.3">
      <c r="A978" s="7" t="s">
        <v>18</v>
      </c>
      <c r="B978" s="7" t="s">
        <v>564</v>
      </c>
      <c r="C978" s="19" t="s">
        <v>20</v>
      </c>
      <c r="D978" s="19" t="s">
        <v>21</v>
      </c>
      <c r="E978" s="19" t="s">
        <v>20</v>
      </c>
      <c r="F978" s="19" t="s">
        <v>47</v>
      </c>
      <c r="G978" s="19">
        <v>29401</v>
      </c>
      <c r="H978" s="14" t="s">
        <v>317</v>
      </c>
      <c r="I978" s="20" t="s">
        <v>1276</v>
      </c>
      <c r="J978" s="20" t="s">
        <v>1277</v>
      </c>
      <c r="K978" s="16" t="s">
        <v>80</v>
      </c>
      <c r="L978" s="12" t="s">
        <v>80</v>
      </c>
      <c r="M978" s="12" t="s">
        <v>104</v>
      </c>
      <c r="N978" s="90">
        <v>1</v>
      </c>
      <c r="O978" s="150">
        <v>149</v>
      </c>
      <c r="P978" s="14" t="s">
        <v>36</v>
      </c>
      <c r="Q978" s="90">
        <v>149</v>
      </c>
      <c r="R978" s="90">
        <v>149</v>
      </c>
      <c r="S978" s="85"/>
      <c r="T978" s="85"/>
      <c r="U978" s="85"/>
      <c r="V978" s="85"/>
      <c r="W978" s="85"/>
      <c r="X978" s="85"/>
      <c r="Y978" s="85"/>
      <c r="Z978" s="85"/>
      <c r="AA978" s="85"/>
      <c r="AB978" s="85"/>
      <c r="AC978" s="85"/>
      <c r="AD978" s="85"/>
      <c r="AE978" s="85"/>
      <c r="AF978" s="85"/>
      <c r="AG978" s="85"/>
      <c r="AH978" s="85"/>
      <c r="AI978" s="85"/>
      <c r="AJ978" s="85"/>
      <c r="AK978" s="85"/>
      <c r="AL978" s="85"/>
      <c r="AM978" s="85"/>
      <c r="AN978" s="85"/>
      <c r="AO978" s="85"/>
      <c r="AP978" s="85"/>
      <c r="AQ978" s="85"/>
      <c r="AR978" s="85"/>
      <c r="AS978" s="85"/>
      <c r="AT978" s="85"/>
      <c r="AU978" s="85"/>
      <c r="AV978" s="85"/>
      <c r="AW978" s="85"/>
      <c r="AX978" s="85"/>
      <c r="AY978" s="85"/>
      <c r="AZ978" s="85"/>
      <c r="BA978" s="85"/>
      <c r="BB978" s="85"/>
      <c r="BC978" s="85"/>
      <c r="BD978" s="85"/>
      <c r="BE978" s="85"/>
      <c r="BF978" s="85"/>
      <c r="BG978" s="85"/>
      <c r="BH978" s="85"/>
      <c r="BI978" s="85"/>
      <c r="BJ978" s="85"/>
      <c r="BK978" s="85"/>
      <c r="BL978" s="85"/>
      <c r="BM978" s="85"/>
      <c r="BN978" s="85"/>
      <c r="BO978" s="85"/>
      <c r="BP978" s="85"/>
      <c r="BQ978" s="85"/>
      <c r="BR978" s="85"/>
      <c r="BS978" s="85"/>
      <c r="BT978" s="85"/>
      <c r="BU978" s="85"/>
      <c r="BV978" s="85"/>
      <c r="BW978" s="85"/>
      <c r="BX978" s="85"/>
      <c r="BY978" s="85"/>
      <c r="BZ978" s="85"/>
      <c r="CA978" s="85"/>
      <c r="CB978" s="85"/>
      <c r="CC978" s="85"/>
      <c r="CD978" s="85"/>
      <c r="CE978" s="85"/>
      <c r="CF978" s="85"/>
      <c r="CG978" s="85"/>
      <c r="CH978" s="85"/>
      <c r="CI978" s="85"/>
      <c r="CJ978" s="85"/>
      <c r="CK978" s="85"/>
      <c r="CL978" s="85"/>
      <c r="CM978" s="85"/>
      <c r="CN978" s="85"/>
      <c r="CO978" s="85"/>
      <c r="CP978" s="85"/>
      <c r="CQ978" s="85"/>
      <c r="CR978" s="85"/>
      <c r="CS978" s="85"/>
      <c r="CT978" s="85"/>
      <c r="CU978" s="85"/>
      <c r="CV978" s="85"/>
      <c r="CW978" s="85"/>
      <c r="CX978" s="85"/>
      <c r="CY978" s="85"/>
      <c r="CZ978" s="85"/>
      <c r="DA978" s="85"/>
      <c r="DB978" s="85"/>
      <c r="DC978" s="85"/>
      <c r="DD978" s="85"/>
      <c r="DE978" s="85"/>
      <c r="DF978" s="85"/>
      <c r="DG978" s="85"/>
      <c r="DH978" s="85"/>
      <c r="DI978" s="85"/>
      <c r="DJ978" s="85"/>
      <c r="DK978" s="85"/>
      <c r="DL978" s="85"/>
      <c r="DM978" s="85"/>
      <c r="DN978" s="85"/>
      <c r="DO978" s="85"/>
      <c r="DP978" s="85"/>
      <c r="DQ978" s="85"/>
      <c r="DR978" s="85"/>
      <c r="DS978" s="85"/>
      <c r="DT978" s="85"/>
      <c r="DU978" s="85"/>
      <c r="DV978" s="85"/>
      <c r="DW978" s="85"/>
      <c r="DX978" s="85"/>
      <c r="DY978" s="85"/>
      <c r="DZ978" s="85"/>
      <c r="EA978" s="85"/>
      <c r="EB978" s="85"/>
      <c r="EC978" s="85"/>
      <c r="ED978" s="85"/>
      <c r="EE978" s="85"/>
      <c r="EF978" s="85"/>
      <c r="EG978" s="85"/>
      <c r="EH978" s="85"/>
      <c r="EI978" s="85"/>
      <c r="EJ978" s="85"/>
      <c r="EK978" s="85"/>
      <c r="EL978" s="85"/>
      <c r="EM978" s="85"/>
      <c r="EN978" s="85"/>
      <c r="EO978" s="85"/>
      <c r="EP978" s="85"/>
      <c r="EQ978" s="85"/>
      <c r="ER978" s="85"/>
      <c r="ES978" s="85"/>
      <c r="ET978" s="85"/>
      <c r="EU978" s="85"/>
      <c r="EV978" s="85"/>
      <c r="EW978" s="85"/>
      <c r="EX978" s="85"/>
      <c r="EY978" s="85"/>
      <c r="EZ978" s="85"/>
      <c r="FA978" s="85"/>
      <c r="FB978" s="85"/>
      <c r="FC978" s="85"/>
      <c r="FD978" s="85"/>
      <c r="FE978" s="85"/>
      <c r="FF978" s="85"/>
      <c r="FG978" s="85"/>
      <c r="FH978" s="85"/>
      <c r="FI978" s="85"/>
      <c r="FJ978" s="85"/>
      <c r="FK978" s="85"/>
      <c r="FL978" s="85"/>
      <c r="FM978" s="85"/>
      <c r="FN978" s="85"/>
      <c r="FO978" s="85"/>
      <c r="FP978" s="85"/>
      <c r="FQ978" s="85"/>
      <c r="FR978" s="85"/>
      <c r="FS978" s="85"/>
      <c r="FT978" s="85"/>
      <c r="FU978" s="85"/>
      <c r="FV978" s="85"/>
      <c r="FW978" s="85"/>
      <c r="FX978" s="85"/>
      <c r="FY978" s="85"/>
      <c r="FZ978" s="85"/>
      <c r="GA978" s="85"/>
      <c r="GB978" s="85"/>
      <c r="GC978" s="85"/>
      <c r="GD978" s="85"/>
      <c r="GE978" s="85"/>
      <c r="GF978" s="85"/>
      <c r="GG978" s="85"/>
      <c r="GH978" s="85"/>
      <c r="GI978" s="85"/>
      <c r="GJ978" s="85"/>
      <c r="GK978" s="85"/>
      <c r="GL978" s="85"/>
      <c r="GM978" s="85"/>
      <c r="GN978" s="85"/>
      <c r="GO978" s="85"/>
    </row>
    <row r="979" spans="1:197" s="52" customFormat="1" ht="39" customHeight="1" x14ac:dyDescent="0.3">
      <c r="A979" s="7" t="s">
        <v>18</v>
      </c>
      <c r="B979" s="7" t="s">
        <v>564</v>
      </c>
      <c r="C979" s="19" t="s">
        <v>20</v>
      </c>
      <c r="D979" s="19" t="s">
        <v>21</v>
      </c>
      <c r="E979" s="19" t="s">
        <v>20</v>
      </c>
      <c r="F979" s="19" t="s">
        <v>22</v>
      </c>
      <c r="G979" s="19">
        <v>22104</v>
      </c>
      <c r="H979" s="14" t="s">
        <v>23</v>
      </c>
      <c r="I979" s="20" t="s">
        <v>85</v>
      </c>
      <c r="J979" s="20" t="s">
        <v>86</v>
      </c>
      <c r="K979" s="16" t="s">
        <v>80</v>
      </c>
      <c r="L979" s="12" t="s">
        <v>80</v>
      </c>
      <c r="M979" s="12" t="s">
        <v>73</v>
      </c>
      <c r="N979" s="90">
        <v>23</v>
      </c>
      <c r="O979" s="150">
        <v>212</v>
      </c>
      <c r="P979" s="14" t="s">
        <v>36</v>
      </c>
      <c r="Q979" s="90">
        <v>4876</v>
      </c>
      <c r="R979" s="90">
        <v>4876</v>
      </c>
      <c r="S979" s="85"/>
      <c r="T979" s="85"/>
      <c r="U979" s="85"/>
      <c r="V979" s="85"/>
      <c r="W979" s="85"/>
      <c r="X979" s="85"/>
      <c r="Y979" s="85"/>
      <c r="Z979" s="85"/>
      <c r="AA979" s="85"/>
      <c r="AB979" s="85"/>
      <c r="AC979" s="85"/>
      <c r="AD979" s="85"/>
      <c r="AE979" s="85"/>
      <c r="AF979" s="85"/>
      <c r="AG979" s="85"/>
      <c r="AH979" s="85"/>
      <c r="AI979" s="85"/>
      <c r="AJ979" s="85"/>
      <c r="AK979" s="85"/>
      <c r="AL979" s="85"/>
      <c r="AM979" s="85"/>
      <c r="AN979" s="85"/>
      <c r="AO979" s="85"/>
      <c r="AP979" s="85"/>
      <c r="AQ979" s="85"/>
      <c r="AR979" s="85"/>
      <c r="AS979" s="85"/>
      <c r="AT979" s="85"/>
      <c r="AU979" s="85"/>
      <c r="AV979" s="85"/>
      <c r="AW979" s="85"/>
      <c r="AX979" s="85"/>
      <c r="AY979" s="85"/>
      <c r="AZ979" s="85"/>
      <c r="BA979" s="85"/>
      <c r="BB979" s="85"/>
      <c r="BC979" s="85"/>
      <c r="BD979" s="85"/>
      <c r="BE979" s="85"/>
      <c r="BF979" s="85"/>
      <c r="BG979" s="85"/>
      <c r="BH979" s="85"/>
      <c r="BI979" s="85"/>
      <c r="BJ979" s="85"/>
      <c r="BK979" s="85"/>
      <c r="BL979" s="85"/>
      <c r="BM979" s="85"/>
      <c r="BN979" s="85"/>
      <c r="BO979" s="85"/>
      <c r="BP979" s="85"/>
      <c r="BQ979" s="85"/>
      <c r="BR979" s="85"/>
      <c r="BS979" s="85"/>
      <c r="BT979" s="85"/>
      <c r="BU979" s="85"/>
      <c r="BV979" s="85"/>
      <c r="BW979" s="85"/>
      <c r="BX979" s="85"/>
      <c r="BY979" s="85"/>
      <c r="BZ979" s="85"/>
      <c r="CA979" s="85"/>
      <c r="CB979" s="85"/>
      <c r="CC979" s="85"/>
      <c r="CD979" s="85"/>
      <c r="CE979" s="85"/>
      <c r="CF979" s="85"/>
      <c r="CG979" s="85"/>
      <c r="CH979" s="85"/>
      <c r="CI979" s="85"/>
      <c r="CJ979" s="85"/>
      <c r="CK979" s="85"/>
      <c r="CL979" s="85"/>
      <c r="CM979" s="85"/>
      <c r="CN979" s="85"/>
      <c r="CO979" s="85"/>
      <c r="CP979" s="85"/>
      <c r="CQ979" s="85"/>
      <c r="CR979" s="85"/>
      <c r="CS979" s="85"/>
      <c r="CT979" s="85"/>
      <c r="CU979" s="85"/>
      <c r="CV979" s="85"/>
      <c r="CW979" s="85"/>
      <c r="CX979" s="85"/>
      <c r="CY979" s="85"/>
      <c r="CZ979" s="85"/>
      <c r="DA979" s="85"/>
      <c r="DB979" s="85"/>
      <c r="DC979" s="85"/>
      <c r="DD979" s="85"/>
      <c r="DE979" s="85"/>
      <c r="DF979" s="85"/>
      <c r="DG979" s="85"/>
      <c r="DH979" s="85"/>
      <c r="DI979" s="85"/>
      <c r="DJ979" s="85"/>
      <c r="DK979" s="85"/>
      <c r="DL979" s="85"/>
      <c r="DM979" s="85"/>
      <c r="DN979" s="85"/>
      <c r="DO979" s="85"/>
      <c r="DP979" s="85"/>
      <c r="DQ979" s="85"/>
      <c r="DR979" s="85"/>
      <c r="DS979" s="85"/>
      <c r="DT979" s="85"/>
      <c r="DU979" s="85"/>
      <c r="DV979" s="85"/>
      <c r="DW979" s="85"/>
      <c r="DX979" s="85"/>
      <c r="DY979" s="85"/>
      <c r="DZ979" s="85"/>
      <c r="EA979" s="85"/>
      <c r="EB979" s="85"/>
      <c r="EC979" s="85"/>
      <c r="ED979" s="85"/>
      <c r="EE979" s="85"/>
      <c r="EF979" s="85"/>
      <c r="EG979" s="85"/>
      <c r="EH979" s="85"/>
      <c r="EI979" s="85"/>
      <c r="EJ979" s="85"/>
      <c r="EK979" s="85"/>
      <c r="EL979" s="85"/>
      <c r="EM979" s="85"/>
      <c r="EN979" s="85"/>
      <c r="EO979" s="85"/>
      <c r="EP979" s="85"/>
      <c r="EQ979" s="85"/>
      <c r="ER979" s="85"/>
      <c r="ES979" s="85"/>
      <c r="ET979" s="85"/>
      <c r="EU979" s="85"/>
      <c r="EV979" s="85"/>
      <c r="EW979" s="85"/>
      <c r="EX979" s="85"/>
      <c r="EY979" s="85"/>
      <c r="EZ979" s="85"/>
      <c r="FA979" s="85"/>
      <c r="FB979" s="85"/>
      <c r="FC979" s="85"/>
      <c r="FD979" s="85"/>
      <c r="FE979" s="85"/>
      <c r="FF979" s="85"/>
      <c r="FG979" s="85"/>
      <c r="FH979" s="85"/>
      <c r="FI979" s="85"/>
      <c r="FJ979" s="85"/>
      <c r="FK979" s="85"/>
      <c r="FL979" s="85"/>
      <c r="FM979" s="85"/>
      <c r="FN979" s="85"/>
      <c r="FO979" s="85"/>
      <c r="FP979" s="85"/>
      <c r="FQ979" s="85"/>
      <c r="FR979" s="85"/>
      <c r="FS979" s="85"/>
      <c r="FT979" s="85"/>
      <c r="FU979" s="85"/>
      <c r="FV979" s="85"/>
      <c r="FW979" s="85"/>
      <c r="FX979" s="85"/>
      <c r="FY979" s="85"/>
      <c r="FZ979" s="85"/>
      <c r="GA979" s="85"/>
      <c r="GB979" s="85"/>
      <c r="GC979" s="85"/>
      <c r="GD979" s="85"/>
      <c r="GE979" s="85"/>
      <c r="GF979" s="85"/>
      <c r="GG979" s="85"/>
      <c r="GH979" s="85"/>
      <c r="GI979" s="85"/>
      <c r="GJ979" s="85"/>
      <c r="GK979" s="85"/>
      <c r="GL979" s="85"/>
      <c r="GM979" s="85"/>
      <c r="GN979" s="85"/>
      <c r="GO979" s="85"/>
    </row>
    <row r="980" spans="1:197" s="52" customFormat="1" ht="39" customHeight="1" x14ac:dyDescent="0.3">
      <c r="A980" s="7" t="s">
        <v>18</v>
      </c>
      <c r="B980" s="7" t="s">
        <v>564</v>
      </c>
      <c r="C980" s="19" t="s">
        <v>20</v>
      </c>
      <c r="D980" s="19" t="s">
        <v>21</v>
      </c>
      <c r="E980" s="19" t="s">
        <v>20</v>
      </c>
      <c r="F980" s="19" t="s">
        <v>22</v>
      </c>
      <c r="G980" s="19">
        <v>22104</v>
      </c>
      <c r="H980" s="14" t="s">
        <v>23</v>
      </c>
      <c r="I980" s="20" t="s">
        <v>313</v>
      </c>
      <c r="J980" s="20" t="s">
        <v>314</v>
      </c>
      <c r="K980" s="16" t="s">
        <v>80</v>
      </c>
      <c r="L980" s="12" t="s">
        <v>80</v>
      </c>
      <c r="M980" s="12" t="s">
        <v>104</v>
      </c>
      <c r="N980" s="90">
        <v>5</v>
      </c>
      <c r="O980" s="150">
        <v>51</v>
      </c>
      <c r="P980" s="14" t="s">
        <v>36</v>
      </c>
      <c r="Q980" s="90">
        <v>255</v>
      </c>
      <c r="R980" s="90">
        <v>255</v>
      </c>
      <c r="S980" s="85"/>
      <c r="T980" s="85"/>
      <c r="U980" s="85"/>
      <c r="V980" s="85"/>
      <c r="W980" s="85"/>
      <c r="X980" s="85"/>
      <c r="Y980" s="85"/>
      <c r="Z980" s="85"/>
      <c r="AA980" s="85"/>
      <c r="AB980" s="85"/>
      <c r="AC980" s="85"/>
      <c r="AD980" s="85"/>
      <c r="AE980" s="85"/>
      <c r="AF980" s="85"/>
      <c r="AG980" s="85"/>
      <c r="AH980" s="85"/>
      <c r="AI980" s="85"/>
      <c r="AJ980" s="85"/>
      <c r="AK980" s="85"/>
      <c r="AL980" s="85"/>
      <c r="AM980" s="85"/>
      <c r="AN980" s="85"/>
      <c r="AO980" s="85"/>
      <c r="AP980" s="85"/>
      <c r="AQ980" s="85"/>
      <c r="AR980" s="85"/>
      <c r="AS980" s="85"/>
      <c r="AT980" s="85"/>
      <c r="AU980" s="85"/>
      <c r="AV980" s="85"/>
      <c r="AW980" s="85"/>
      <c r="AX980" s="85"/>
      <c r="AY980" s="85"/>
      <c r="AZ980" s="85"/>
      <c r="BA980" s="85"/>
      <c r="BB980" s="85"/>
      <c r="BC980" s="85"/>
      <c r="BD980" s="85"/>
      <c r="BE980" s="85"/>
      <c r="BF980" s="85"/>
      <c r="BG980" s="85"/>
      <c r="BH980" s="85"/>
      <c r="BI980" s="85"/>
      <c r="BJ980" s="85"/>
      <c r="BK980" s="85"/>
      <c r="BL980" s="85"/>
      <c r="BM980" s="85"/>
      <c r="BN980" s="85"/>
      <c r="BO980" s="85"/>
      <c r="BP980" s="85"/>
      <c r="BQ980" s="85"/>
      <c r="BR980" s="85"/>
      <c r="BS980" s="85"/>
      <c r="BT980" s="85"/>
      <c r="BU980" s="85"/>
      <c r="BV980" s="85"/>
      <c r="BW980" s="85"/>
      <c r="BX980" s="85"/>
      <c r="BY980" s="85"/>
      <c r="BZ980" s="85"/>
      <c r="CA980" s="85"/>
      <c r="CB980" s="85"/>
      <c r="CC980" s="85"/>
      <c r="CD980" s="85"/>
      <c r="CE980" s="85"/>
      <c r="CF980" s="85"/>
      <c r="CG980" s="85"/>
      <c r="CH980" s="85"/>
      <c r="CI980" s="85"/>
      <c r="CJ980" s="85"/>
      <c r="CK980" s="85"/>
      <c r="CL980" s="85"/>
      <c r="CM980" s="85"/>
      <c r="CN980" s="85"/>
      <c r="CO980" s="85"/>
      <c r="CP980" s="85"/>
      <c r="CQ980" s="85"/>
      <c r="CR980" s="85"/>
      <c r="CS980" s="85"/>
      <c r="CT980" s="85"/>
      <c r="CU980" s="85"/>
      <c r="CV980" s="85"/>
      <c r="CW980" s="85"/>
      <c r="CX980" s="85"/>
      <c r="CY980" s="85"/>
      <c r="CZ980" s="85"/>
      <c r="DA980" s="85"/>
      <c r="DB980" s="85"/>
      <c r="DC980" s="85"/>
      <c r="DD980" s="85"/>
      <c r="DE980" s="85"/>
      <c r="DF980" s="85"/>
      <c r="DG980" s="85"/>
      <c r="DH980" s="85"/>
      <c r="DI980" s="85"/>
      <c r="DJ980" s="85"/>
      <c r="DK980" s="85"/>
      <c r="DL980" s="85"/>
      <c r="DM980" s="85"/>
      <c r="DN980" s="85"/>
      <c r="DO980" s="85"/>
      <c r="DP980" s="85"/>
      <c r="DQ980" s="85"/>
      <c r="DR980" s="85"/>
      <c r="DS980" s="85"/>
      <c r="DT980" s="85"/>
      <c r="DU980" s="85"/>
      <c r="DV980" s="85"/>
      <c r="DW980" s="85"/>
      <c r="DX980" s="85"/>
      <c r="DY980" s="85"/>
      <c r="DZ980" s="85"/>
      <c r="EA980" s="85"/>
      <c r="EB980" s="85"/>
      <c r="EC980" s="85"/>
      <c r="ED980" s="85"/>
      <c r="EE980" s="85"/>
      <c r="EF980" s="85"/>
      <c r="EG980" s="85"/>
      <c r="EH980" s="85"/>
      <c r="EI980" s="85"/>
      <c r="EJ980" s="85"/>
      <c r="EK980" s="85"/>
      <c r="EL980" s="85"/>
      <c r="EM980" s="85"/>
      <c r="EN980" s="85"/>
      <c r="EO980" s="85"/>
      <c r="EP980" s="85"/>
      <c r="EQ980" s="85"/>
      <c r="ER980" s="85"/>
      <c r="ES980" s="85"/>
      <c r="ET980" s="85"/>
      <c r="EU980" s="85"/>
      <c r="EV980" s="85"/>
      <c r="EW980" s="85"/>
      <c r="EX980" s="85"/>
      <c r="EY980" s="85"/>
      <c r="EZ980" s="85"/>
      <c r="FA980" s="85"/>
      <c r="FB980" s="85"/>
      <c r="FC980" s="85"/>
      <c r="FD980" s="85"/>
      <c r="FE980" s="85"/>
      <c r="FF980" s="85"/>
      <c r="FG980" s="85"/>
      <c r="FH980" s="85"/>
      <c r="FI980" s="85"/>
      <c r="FJ980" s="85"/>
      <c r="FK980" s="85"/>
      <c r="FL980" s="85"/>
      <c r="FM980" s="85"/>
      <c r="FN980" s="85"/>
      <c r="FO980" s="85"/>
      <c r="FP980" s="85"/>
      <c r="FQ980" s="85"/>
      <c r="FR980" s="85"/>
      <c r="FS980" s="85"/>
      <c r="FT980" s="85"/>
      <c r="FU980" s="85"/>
      <c r="FV980" s="85"/>
      <c r="FW980" s="85"/>
      <c r="FX980" s="85"/>
      <c r="FY980" s="85"/>
      <c r="FZ980" s="85"/>
      <c r="GA980" s="85"/>
      <c r="GB980" s="85"/>
      <c r="GC980" s="85"/>
      <c r="GD980" s="85"/>
      <c r="GE980" s="85"/>
      <c r="GF980" s="85"/>
      <c r="GG980" s="85"/>
      <c r="GH980" s="85"/>
      <c r="GI980" s="85"/>
      <c r="GJ980" s="85"/>
      <c r="GK980" s="85"/>
      <c r="GL980" s="85"/>
      <c r="GM980" s="85"/>
      <c r="GN980" s="85"/>
      <c r="GO980" s="85"/>
    </row>
    <row r="981" spans="1:197" s="52" customFormat="1" ht="39" customHeight="1" x14ac:dyDescent="0.3">
      <c r="A981" s="7" t="s">
        <v>18</v>
      </c>
      <c r="B981" s="7" t="s">
        <v>564</v>
      </c>
      <c r="C981" s="19" t="s">
        <v>20</v>
      </c>
      <c r="D981" s="19" t="s">
        <v>37</v>
      </c>
      <c r="E981" s="19" t="s">
        <v>38</v>
      </c>
      <c r="F981" s="19" t="s">
        <v>41</v>
      </c>
      <c r="G981" s="19">
        <v>29301</v>
      </c>
      <c r="H981" s="14" t="s">
        <v>56</v>
      </c>
      <c r="I981" s="20" t="s">
        <v>662</v>
      </c>
      <c r="J981" s="20" t="s">
        <v>663</v>
      </c>
      <c r="K981" s="16" t="s">
        <v>80</v>
      </c>
      <c r="L981" s="12" t="s">
        <v>80</v>
      </c>
      <c r="M981" s="12" t="s">
        <v>104</v>
      </c>
      <c r="N981" s="90">
        <v>2</v>
      </c>
      <c r="O981" s="150">
        <v>1999.01</v>
      </c>
      <c r="P981" s="14" t="s">
        <v>36</v>
      </c>
      <c r="Q981" s="90">
        <v>3998.02</v>
      </c>
      <c r="R981" s="90">
        <v>3998.02</v>
      </c>
      <c r="S981" s="85"/>
      <c r="T981" s="85"/>
      <c r="U981" s="85"/>
      <c r="V981" s="85"/>
      <c r="W981" s="85"/>
      <c r="X981" s="85"/>
      <c r="Y981" s="85"/>
      <c r="Z981" s="85"/>
      <c r="AA981" s="85"/>
      <c r="AB981" s="85"/>
      <c r="AC981" s="85"/>
      <c r="AD981" s="85"/>
      <c r="AE981" s="85"/>
      <c r="AF981" s="85"/>
      <c r="AG981" s="85"/>
      <c r="AH981" s="85"/>
      <c r="AI981" s="85"/>
      <c r="AJ981" s="85"/>
      <c r="AK981" s="85"/>
      <c r="AL981" s="85"/>
      <c r="AM981" s="85"/>
      <c r="AN981" s="85"/>
      <c r="AO981" s="85"/>
      <c r="AP981" s="85"/>
      <c r="AQ981" s="85"/>
      <c r="AR981" s="85"/>
      <c r="AS981" s="85"/>
      <c r="AT981" s="85"/>
      <c r="AU981" s="85"/>
      <c r="AV981" s="85"/>
      <c r="AW981" s="85"/>
      <c r="AX981" s="85"/>
      <c r="AY981" s="85"/>
      <c r="AZ981" s="85"/>
      <c r="BA981" s="85"/>
      <c r="BB981" s="85"/>
      <c r="BC981" s="85"/>
      <c r="BD981" s="85"/>
      <c r="BE981" s="85"/>
      <c r="BF981" s="85"/>
      <c r="BG981" s="85"/>
      <c r="BH981" s="85"/>
      <c r="BI981" s="85"/>
      <c r="BJ981" s="85"/>
      <c r="BK981" s="85"/>
      <c r="BL981" s="85"/>
      <c r="BM981" s="85"/>
      <c r="BN981" s="85"/>
      <c r="BO981" s="85"/>
      <c r="BP981" s="85"/>
      <c r="BQ981" s="85"/>
      <c r="BR981" s="85"/>
      <c r="BS981" s="85"/>
      <c r="BT981" s="85"/>
      <c r="BU981" s="85"/>
      <c r="BV981" s="85"/>
      <c r="BW981" s="85"/>
      <c r="BX981" s="85"/>
      <c r="BY981" s="85"/>
      <c r="BZ981" s="85"/>
      <c r="CA981" s="85"/>
      <c r="CB981" s="85"/>
      <c r="CC981" s="85"/>
      <c r="CD981" s="85"/>
      <c r="CE981" s="85"/>
      <c r="CF981" s="85"/>
      <c r="CG981" s="85"/>
      <c r="CH981" s="85"/>
      <c r="CI981" s="85"/>
      <c r="CJ981" s="85"/>
      <c r="CK981" s="85"/>
      <c r="CL981" s="85"/>
      <c r="CM981" s="85"/>
      <c r="CN981" s="85"/>
      <c r="CO981" s="85"/>
      <c r="CP981" s="85"/>
      <c r="CQ981" s="85"/>
      <c r="CR981" s="85"/>
      <c r="CS981" s="85"/>
      <c r="CT981" s="85"/>
      <c r="CU981" s="85"/>
      <c r="CV981" s="85"/>
      <c r="CW981" s="85"/>
      <c r="CX981" s="85"/>
      <c r="CY981" s="85"/>
      <c r="CZ981" s="85"/>
      <c r="DA981" s="85"/>
      <c r="DB981" s="85"/>
      <c r="DC981" s="85"/>
      <c r="DD981" s="85"/>
      <c r="DE981" s="85"/>
      <c r="DF981" s="85"/>
      <c r="DG981" s="85"/>
      <c r="DH981" s="85"/>
      <c r="DI981" s="85"/>
      <c r="DJ981" s="85"/>
      <c r="DK981" s="85"/>
      <c r="DL981" s="85"/>
      <c r="DM981" s="85"/>
      <c r="DN981" s="85"/>
      <c r="DO981" s="85"/>
      <c r="DP981" s="85"/>
      <c r="DQ981" s="85"/>
      <c r="DR981" s="85"/>
      <c r="DS981" s="85"/>
      <c r="DT981" s="85"/>
      <c r="DU981" s="85"/>
      <c r="DV981" s="85"/>
      <c r="DW981" s="85"/>
      <c r="DX981" s="85"/>
      <c r="DY981" s="85"/>
      <c r="DZ981" s="85"/>
      <c r="EA981" s="85"/>
      <c r="EB981" s="85"/>
      <c r="EC981" s="85"/>
      <c r="ED981" s="85"/>
      <c r="EE981" s="85"/>
      <c r="EF981" s="85"/>
      <c r="EG981" s="85"/>
      <c r="EH981" s="85"/>
      <c r="EI981" s="85"/>
      <c r="EJ981" s="85"/>
      <c r="EK981" s="85"/>
      <c r="EL981" s="85"/>
      <c r="EM981" s="85"/>
      <c r="EN981" s="85"/>
      <c r="EO981" s="85"/>
      <c r="EP981" s="85"/>
      <c r="EQ981" s="85"/>
      <c r="ER981" s="85"/>
      <c r="ES981" s="85"/>
      <c r="ET981" s="85"/>
      <c r="EU981" s="85"/>
      <c r="EV981" s="85"/>
      <c r="EW981" s="85"/>
      <c r="EX981" s="85"/>
      <c r="EY981" s="85"/>
      <c r="EZ981" s="85"/>
      <c r="FA981" s="85"/>
      <c r="FB981" s="85"/>
      <c r="FC981" s="85"/>
      <c r="FD981" s="85"/>
      <c r="FE981" s="85"/>
      <c r="FF981" s="85"/>
      <c r="FG981" s="85"/>
      <c r="FH981" s="85"/>
      <c r="FI981" s="85"/>
      <c r="FJ981" s="85"/>
      <c r="FK981" s="85"/>
      <c r="FL981" s="85"/>
      <c r="FM981" s="85"/>
      <c r="FN981" s="85"/>
      <c r="FO981" s="85"/>
      <c r="FP981" s="85"/>
      <c r="FQ981" s="85"/>
      <c r="FR981" s="85"/>
      <c r="FS981" s="85"/>
      <c r="FT981" s="85"/>
      <c r="FU981" s="85"/>
      <c r="FV981" s="85"/>
      <c r="FW981" s="85"/>
      <c r="FX981" s="85"/>
      <c r="FY981" s="85"/>
      <c r="FZ981" s="85"/>
      <c r="GA981" s="85"/>
      <c r="GB981" s="85"/>
      <c r="GC981" s="85"/>
      <c r="GD981" s="85"/>
      <c r="GE981" s="85"/>
      <c r="GF981" s="85"/>
      <c r="GG981" s="85"/>
      <c r="GH981" s="85"/>
      <c r="GI981" s="85"/>
      <c r="GJ981" s="85"/>
      <c r="GK981" s="85"/>
      <c r="GL981" s="85"/>
      <c r="GM981" s="85"/>
      <c r="GN981" s="85"/>
      <c r="GO981" s="85"/>
    </row>
    <row r="982" spans="1:197" s="52" customFormat="1" ht="39" customHeight="1" x14ac:dyDescent="0.3">
      <c r="A982" s="7" t="s">
        <v>18</v>
      </c>
      <c r="B982" s="7" t="s">
        <v>564</v>
      </c>
      <c r="C982" s="19" t="s">
        <v>20</v>
      </c>
      <c r="D982" s="19" t="s">
        <v>37</v>
      </c>
      <c r="E982" s="19" t="s">
        <v>40</v>
      </c>
      <c r="F982" s="19" t="s">
        <v>41</v>
      </c>
      <c r="G982" s="19">
        <v>21101</v>
      </c>
      <c r="H982" s="14" t="s">
        <v>81</v>
      </c>
      <c r="I982" s="20" t="s">
        <v>482</v>
      </c>
      <c r="J982" s="20" t="s">
        <v>483</v>
      </c>
      <c r="K982" s="16" t="s">
        <v>80</v>
      </c>
      <c r="L982" s="12" t="s">
        <v>80</v>
      </c>
      <c r="M982" s="12" t="s">
        <v>28</v>
      </c>
      <c r="N982" s="90">
        <v>42</v>
      </c>
      <c r="O982" s="150">
        <v>22.1328</v>
      </c>
      <c r="P982" s="14" t="s">
        <v>36</v>
      </c>
      <c r="Q982" s="90">
        <v>929.57759999999996</v>
      </c>
      <c r="R982" s="90">
        <v>929.57759999999996</v>
      </c>
      <c r="S982" s="85"/>
      <c r="T982" s="85"/>
      <c r="U982" s="85"/>
      <c r="V982" s="85"/>
      <c r="W982" s="85"/>
      <c r="X982" s="85"/>
      <c r="Y982" s="85"/>
      <c r="Z982" s="85"/>
      <c r="AA982" s="85"/>
      <c r="AB982" s="85"/>
      <c r="AC982" s="85"/>
      <c r="AD982" s="85"/>
      <c r="AE982" s="85"/>
      <c r="AF982" s="85"/>
      <c r="AG982" s="85"/>
      <c r="AH982" s="85"/>
      <c r="AI982" s="85"/>
      <c r="AJ982" s="85"/>
      <c r="AK982" s="85"/>
      <c r="AL982" s="85"/>
      <c r="AM982" s="85"/>
      <c r="AN982" s="85"/>
      <c r="AO982" s="85"/>
      <c r="AP982" s="85"/>
      <c r="AQ982" s="85"/>
      <c r="AR982" s="85"/>
      <c r="AS982" s="85"/>
      <c r="AT982" s="85"/>
      <c r="AU982" s="85"/>
      <c r="AV982" s="85"/>
      <c r="AW982" s="85"/>
      <c r="AX982" s="85"/>
      <c r="AY982" s="85"/>
      <c r="AZ982" s="85"/>
      <c r="BA982" s="85"/>
      <c r="BB982" s="85"/>
      <c r="BC982" s="85"/>
      <c r="BD982" s="85"/>
      <c r="BE982" s="85"/>
      <c r="BF982" s="85"/>
      <c r="BG982" s="85"/>
      <c r="BH982" s="85"/>
      <c r="BI982" s="85"/>
      <c r="BJ982" s="85"/>
      <c r="BK982" s="85"/>
      <c r="BL982" s="85"/>
      <c r="BM982" s="85"/>
      <c r="BN982" s="85"/>
      <c r="BO982" s="85"/>
      <c r="BP982" s="85"/>
      <c r="BQ982" s="85"/>
      <c r="BR982" s="85"/>
      <c r="BS982" s="85"/>
      <c r="BT982" s="85"/>
      <c r="BU982" s="85"/>
      <c r="BV982" s="85"/>
      <c r="BW982" s="85"/>
      <c r="BX982" s="85"/>
      <c r="BY982" s="85"/>
      <c r="BZ982" s="85"/>
      <c r="CA982" s="85"/>
      <c r="CB982" s="85"/>
      <c r="CC982" s="85"/>
      <c r="CD982" s="85"/>
      <c r="CE982" s="85"/>
      <c r="CF982" s="85"/>
      <c r="CG982" s="85"/>
      <c r="CH982" s="85"/>
      <c r="CI982" s="85"/>
      <c r="CJ982" s="85"/>
      <c r="CK982" s="85"/>
      <c r="CL982" s="85"/>
      <c r="CM982" s="85"/>
      <c r="CN982" s="85"/>
      <c r="CO982" s="85"/>
      <c r="CP982" s="85"/>
      <c r="CQ982" s="85"/>
      <c r="CR982" s="85"/>
      <c r="CS982" s="85"/>
      <c r="CT982" s="85"/>
      <c r="CU982" s="85"/>
      <c r="CV982" s="85"/>
      <c r="CW982" s="85"/>
      <c r="CX982" s="85"/>
      <c r="CY982" s="85"/>
      <c r="CZ982" s="85"/>
      <c r="DA982" s="85"/>
      <c r="DB982" s="85"/>
      <c r="DC982" s="85"/>
      <c r="DD982" s="85"/>
      <c r="DE982" s="85"/>
      <c r="DF982" s="85"/>
      <c r="DG982" s="85"/>
      <c r="DH982" s="85"/>
      <c r="DI982" s="85"/>
      <c r="DJ982" s="85"/>
      <c r="DK982" s="85"/>
      <c r="DL982" s="85"/>
      <c r="DM982" s="85"/>
      <c r="DN982" s="85"/>
      <c r="DO982" s="85"/>
      <c r="DP982" s="85"/>
      <c r="DQ982" s="85"/>
      <c r="DR982" s="85"/>
      <c r="DS982" s="85"/>
      <c r="DT982" s="85"/>
      <c r="DU982" s="85"/>
      <c r="DV982" s="85"/>
      <c r="DW982" s="85"/>
      <c r="DX982" s="85"/>
      <c r="DY982" s="85"/>
      <c r="DZ982" s="85"/>
      <c r="EA982" s="85"/>
      <c r="EB982" s="85"/>
      <c r="EC982" s="85"/>
      <c r="ED982" s="85"/>
      <c r="EE982" s="85"/>
      <c r="EF982" s="85"/>
      <c r="EG982" s="85"/>
      <c r="EH982" s="85"/>
      <c r="EI982" s="85"/>
      <c r="EJ982" s="85"/>
      <c r="EK982" s="85"/>
      <c r="EL982" s="85"/>
      <c r="EM982" s="85"/>
      <c r="EN982" s="85"/>
      <c r="EO982" s="85"/>
      <c r="EP982" s="85"/>
      <c r="EQ982" s="85"/>
      <c r="ER982" s="85"/>
      <c r="ES982" s="85"/>
      <c r="ET982" s="85"/>
      <c r="EU982" s="85"/>
      <c r="EV982" s="85"/>
      <c r="EW982" s="85"/>
      <c r="EX982" s="85"/>
      <c r="EY982" s="85"/>
      <c r="EZ982" s="85"/>
      <c r="FA982" s="85"/>
      <c r="FB982" s="85"/>
      <c r="FC982" s="85"/>
      <c r="FD982" s="85"/>
      <c r="FE982" s="85"/>
      <c r="FF982" s="85"/>
      <c r="FG982" s="85"/>
      <c r="FH982" s="85"/>
      <c r="FI982" s="85"/>
      <c r="FJ982" s="85"/>
      <c r="FK982" s="85"/>
      <c r="FL982" s="85"/>
      <c r="FM982" s="85"/>
      <c r="FN982" s="85"/>
      <c r="FO982" s="85"/>
      <c r="FP982" s="85"/>
      <c r="FQ982" s="85"/>
      <c r="FR982" s="85"/>
      <c r="FS982" s="85"/>
      <c r="FT982" s="85"/>
      <c r="FU982" s="85"/>
      <c r="FV982" s="85"/>
      <c r="FW982" s="85"/>
      <c r="FX982" s="85"/>
      <c r="FY982" s="85"/>
      <c r="FZ982" s="85"/>
      <c r="GA982" s="85"/>
      <c r="GB982" s="85"/>
      <c r="GC982" s="85"/>
      <c r="GD982" s="85"/>
      <c r="GE982" s="85"/>
      <c r="GF982" s="85"/>
      <c r="GG982" s="85"/>
      <c r="GH982" s="85"/>
      <c r="GI982" s="85"/>
      <c r="GJ982" s="85"/>
      <c r="GK982" s="85"/>
      <c r="GL982" s="85"/>
      <c r="GM982" s="85"/>
      <c r="GN982" s="85"/>
      <c r="GO982" s="85"/>
    </row>
    <row r="983" spans="1:197" s="52" customFormat="1" ht="39" customHeight="1" x14ac:dyDescent="0.3">
      <c r="A983" s="7" t="s">
        <v>18</v>
      </c>
      <c r="B983" s="7" t="s">
        <v>564</v>
      </c>
      <c r="C983" s="19" t="s">
        <v>20</v>
      </c>
      <c r="D983" s="19" t="s">
        <v>37</v>
      </c>
      <c r="E983" s="19" t="s">
        <v>40</v>
      </c>
      <c r="F983" s="19" t="s">
        <v>41</v>
      </c>
      <c r="G983" s="19">
        <v>21101</v>
      </c>
      <c r="H983" s="14" t="s">
        <v>81</v>
      </c>
      <c r="I983" s="20" t="s">
        <v>277</v>
      </c>
      <c r="J983" s="20" t="s">
        <v>278</v>
      </c>
      <c r="K983" s="16" t="s">
        <v>80</v>
      </c>
      <c r="L983" s="12" t="s">
        <v>80</v>
      </c>
      <c r="M983" s="12" t="s">
        <v>28</v>
      </c>
      <c r="N983" s="90">
        <v>4</v>
      </c>
      <c r="O983" s="150">
        <v>101.0012</v>
      </c>
      <c r="P983" s="14" t="s">
        <v>36</v>
      </c>
      <c r="Q983" s="90">
        <v>404.00479999999999</v>
      </c>
      <c r="R983" s="90">
        <v>404.00479999999999</v>
      </c>
      <c r="S983" s="85"/>
      <c r="T983" s="85"/>
      <c r="U983" s="85"/>
      <c r="V983" s="85"/>
      <c r="W983" s="85"/>
      <c r="X983" s="85"/>
      <c r="Y983" s="85"/>
      <c r="Z983" s="85"/>
      <c r="AA983" s="85"/>
      <c r="AB983" s="85"/>
      <c r="AC983" s="85"/>
      <c r="AD983" s="85"/>
      <c r="AE983" s="85"/>
      <c r="AF983" s="85"/>
      <c r="AG983" s="85"/>
      <c r="AH983" s="85"/>
      <c r="AI983" s="85"/>
      <c r="AJ983" s="85"/>
      <c r="AK983" s="85"/>
      <c r="AL983" s="85"/>
      <c r="AM983" s="85"/>
      <c r="AN983" s="85"/>
      <c r="AO983" s="85"/>
      <c r="AP983" s="85"/>
      <c r="AQ983" s="85"/>
      <c r="AR983" s="85"/>
      <c r="AS983" s="85"/>
      <c r="AT983" s="85"/>
      <c r="AU983" s="85"/>
      <c r="AV983" s="85"/>
      <c r="AW983" s="85"/>
      <c r="AX983" s="85"/>
      <c r="AY983" s="85"/>
      <c r="AZ983" s="85"/>
      <c r="BA983" s="85"/>
      <c r="BB983" s="85"/>
      <c r="BC983" s="85"/>
      <c r="BD983" s="85"/>
      <c r="BE983" s="85"/>
      <c r="BF983" s="85"/>
      <c r="BG983" s="85"/>
      <c r="BH983" s="85"/>
      <c r="BI983" s="85"/>
      <c r="BJ983" s="85"/>
      <c r="BK983" s="85"/>
      <c r="BL983" s="85"/>
      <c r="BM983" s="85"/>
      <c r="BN983" s="85"/>
      <c r="BO983" s="85"/>
      <c r="BP983" s="85"/>
      <c r="BQ983" s="85"/>
      <c r="BR983" s="85"/>
      <c r="BS983" s="85"/>
      <c r="BT983" s="85"/>
      <c r="BU983" s="85"/>
      <c r="BV983" s="85"/>
      <c r="BW983" s="85"/>
      <c r="BX983" s="85"/>
      <c r="BY983" s="85"/>
      <c r="BZ983" s="85"/>
      <c r="CA983" s="85"/>
      <c r="CB983" s="85"/>
      <c r="CC983" s="85"/>
      <c r="CD983" s="85"/>
      <c r="CE983" s="85"/>
      <c r="CF983" s="85"/>
      <c r="CG983" s="85"/>
      <c r="CH983" s="85"/>
      <c r="CI983" s="85"/>
      <c r="CJ983" s="85"/>
      <c r="CK983" s="85"/>
      <c r="CL983" s="85"/>
      <c r="CM983" s="85"/>
      <c r="CN983" s="85"/>
      <c r="CO983" s="85"/>
      <c r="CP983" s="85"/>
      <c r="CQ983" s="85"/>
      <c r="CR983" s="85"/>
      <c r="CS983" s="85"/>
      <c r="CT983" s="85"/>
      <c r="CU983" s="85"/>
      <c r="CV983" s="85"/>
      <c r="CW983" s="85"/>
      <c r="CX983" s="85"/>
      <c r="CY983" s="85"/>
      <c r="CZ983" s="85"/>
      <c r="DA983" s="85"/>
      <c r="DB983" s="85"/>
      <c r="DC983" s="85"/>
      <c r="DD983" s="85"/>
      <c r="DE983" s="85"/>
      <c r="DF983" s="85"/>
      <c r="DG983" s="85"/>
      <c r="DH983" s="85"/>
      <c r="DI983" s="85"/>
      <c r="DJ983" s="85"/>
      <c r="DK983" s="85"/>
      <c r="DL983" s="85"/>
      <c r="DM983" s="85"/>
      <c r="DN983" s="85"/>
      <c r="DO983" s="85"/>
      <c r="DP983" s="85"/>
      <c r="DQ983" s="85"/>
      <c r="DR983" s="85"/>
      <c r="DS983" s="85"/>
      <c r="DT983" s="85"/>
      <c r="DU983" s="85"/>
      <c r="DV983" s="85"/>
      <c r="DW983" s="85"/>
      <c r="DX983" s="85"/>
      <c r="DY983" s="85"/>
      <c r="DZ983" s="85"/>
      <c r="EA983" s="85"/>
      <c r="EB983" s="85"/>
      <c r="EC983" s="85"/>
      <c r="ED983" s="85"/>
      <c r="EE983" s="85"/>
      <c r="EF983" s="85"/>
      <c r="EG983" s="85"/>
      <c r="EH983" s="85"/>
      <c r="EI983" s="85"/>
      <c r="EJ983" s="85"/>
      <c r="EK983" s="85"/>
      <c r="EL983" s="85"/>
      <c r="EM983" s="85"/>
      <c r="EN983" s="85"/>
      <c r="EO983" s="85"/>
      <c r="EP983" s="85"/>
      <c r="EQ983" s="85"/>
      <c r="ER983" s="85"/>
      <c r="ES983" s="85"/>
      <c r="ET983" s="85"/>
      <c r="EU983" s="85"/>
      <c r="EV983" s="85"/>
      <c r="EW983" s="85"/>
      <c r="EX983" s="85"/>
      <c r="EY983" s="85"/>
      <c r="EZ983" s="85"/>
      <c r="FA983" s="85"/>
      <c r="FB983" s="85"/>
      <c r="FC983" s="85"/>
      <c r="FD983" s="85"/>
      <c r="FE983" s="85"/>
      <c r="FF983" s="85"/>
      <c r="FG983" s="85"/>
      <c r="FH983" s="85"/>
      <c r="FI983" s="85"/>
      <c r="FJ983" s="85"/>
      <c r="FK983" s="85"/>
      <c r="FL983" s="85"/>
      <c r="FM983" s="85"/>
      <c r="FN983" s="85"/>
      <c r="FO983" s="85"/>
      <c r="FP983" s="85"/>
      <c r="FQ983" s="85"/>
      <c r="FR983" s="85"/>
      <c r="FS983" s="85"/>
      <c r="FT983" s="85"/>
      <c r="FU983" s="85"/>
      <c r="FV983" s="85"/>
      <c r="FW983" s="85"/>
      <c r="FX983" s="85"/>
      <c r="FY983" s="85"/>
      <c r="FZ983" s="85"/>
      <c r="GA983" s="85"/>
      <c r="GB983" s="85"/>
      <c r="GC983" s="85"/>
      <c r="GD983" s="85"/>
      <c r="GE983" s="85"/>
      <c r="GF983" s="85"/>
      <c r="GG983" s="85"/>
      <c r="GH983" s="85"/>
      <c r="GI983" s="85"/>
      <c r="GJ983" s="85"/>
      <c r="GK983" s="85"/>
      <c r="GL983" s="85"/>
      <c r="GM983" s="85"/>
      <c r="GN983" s="85"/>
      <c r="GO983" s="85"/>
    </row>
    <row r="984" spans="1:197" s="52" customFormat="1" ht="39" customHeight="1" x14ac:dyDescent="0.3">
      <c r="A984" s="7" t="s">
        <v>18</v>
      </c>
      <c r="B984" s="7" t="s">
        <v>564</v>
      </c>
      <c r="C984" s="19" t="s">
        <v>20</v>
      </c>
      <c r="D984" s="19" t="s">
        <v>37</v>
      </c>
      <c r="E984" s="19" t="s">
        <v>40</v>
      </c>
      <c r="F984" s="19" t="s">
        <v>41</v>
      </c>
      <c r="G984" s="19">
        <v>21101</v>
      </c>
      <c r="H984" s="14" t="s">
        <v>81</v>
      </c>
      <c r="I984" s="20" t="s">
        <v>1278</v>
      </c>
      <c r="J984" s="20" t="s">
        <v>1279</v>
      </c>
      <c r="K984" s="16" t="s">
        <v>80</v>
      </c>
      <c r="L984" s="12" t="s">
        <v>80</v>
      </c>
      <c r="M984" s="12" t="s">
        <v>28</v>
      </c>
      <c r="N984" s="90">
        <v>8</v>
      </c>
      <c r="O984" s="150">
        <v>30.531199999999998</v>
      </c>
      <c r="P984" s="14" t="s">
        <v>36</v>
      </c>
      <c r="Q984" s="90">
        <v>244.24959999999999</v>
      </c>
      <c r="R984" s="90">
        <v>244.24959999999999</v>
      </c>
      <c r="S984" s="85"/>
      <c r="T984" s="85"/>
      <c r="U984" s="85"/>
      <c r="V984" s="85"/>
      <c r="W984" s="85"/>
      <c r="X984" s="85"/>
      <c r="Y984" s="85"/>
      <c r="Z984" s="85"/>
      <c r="AA984" s="85"/>
      <c r="AB984" s="85"/>
      <c r="AC984" s="85"/>
      <c r="AD984" s="85"/>
      <c r="AE984" s="85"/>
      <c r="AF984" s="85"/>
      <c r="AG984" s="85"/>
      <c r="AH984" s="85"/>
      <c r="AI984" s="85"/>
      <c r="AJ984" s="85"/>
      <c r="AK984" s="85"/>
      <c r="AL984" s="85"/>
      <c r="AM984" s="85"/>
      <c r="AN984" s="85"/>
      <c r="AO984" s="85"/>
      <c r="AP984" s="85"/>
      <c r="AQ984" s="85"/>
      <c r="AR984" s="85"/>
      <c r="AS984" s="85"/>
      <c r="AT984" s="85"/>
      <c r="AU984" s="85"/>
      <c r="AV984" s="85"/>
      <c r="AW984" s="85"/>
      <c r="AX984" s="85"/>
      <c r="AY984" s="85"/>
      <c r="AZ984" s="85"/>
      <c r="BA984" s="85"/>
      <c r="BB984" s="85"/>
      <c r="BC984" s="85"/>
      <c r="BD984" s="85"/>
      <c r="BE984" s="85"/>
      <c r="BF984" s="85"/>
      <c r="BG984" s="85"/>
      <c r="BH984" s="85"/>
      <c r="BI984" s="85"/>
      <c r="BJ984" s="85"/>
      <c r="BK984" s="85"/>
      <c r="BL984" s="85"/>
      <c r="BM984" s="85"/>
      <c r="BN984" s="85"/>
      <c r="BO984" s="85"/>
      <c r="BP984" s="85"/>
      <c r="BQ984" s="85"/>
      <c r="BR984" s="85"/>
      <c r="BS984" s="85"/>
      <c r="BT984" s="85"/>
      <c r="BU984" s="85"/>
      <c r="BV984" s="85"/>
      <c r="BW984" s="85"/>
      <c r="BX984" s="85"/>
      <c r="BY984" s="85"/>
      <c r="BZ984" s="85"/>
      <c r="CA984" s="85"/>
      <c r="CB984" s="85"/>
      <c r="CC984" s="85"/>
      <c r="CD984" s="85"/>
      <c r="CE984" s="85"/>
      <c r="CF984" s="85"/>
      <c r="CG984" s="85"/>
      <c r="CH984" s="85"/>
      <c r="CI984" s="85"/>
      <c r="CJ984" s="85"/>
      <c r="CK984" s="85"/>
      <c r="CL984" s="85"/>
      <c r="CM984" s="85"/>
      <c r="CN984" s="85"/>
      <c r="CO984" s="85"/>
      <c r="CP984" s="85"/>
      <c r="CQ984" s="85"/>
      <c r="CR984" s="85"/>
      <c r="CS984" s="85"/>
      <c r="CT984" s="85"/>
      <c r="CU984" s="85"/>
      <c r="CV984" s="85"/>
      <c r="CW984" s="85"/>
      <c r="CX984" s="85"/>
      <c r="CY984" s="85"/>
      <c r="CZ984" s="85"/>
      <c r="DA984" s="85"/>
      <c r="DB984" s="85"/>
      <c r="DC984" s="85"/>
      <c r="DD984" s="85"/>
      <c r="DE984" s="85"/>
      <c r="DF984" s="85"/>
      <c r="DG984" s="85"/>
      <c r="DH984" s="85"/>
      <c r="DI984" s="85"/>
      <c r="DJ984" s="85"/>
      <c r="DK984" s="85"/>
      <c r="DL984" s="85"/>
      <c r="DM984" s="85"/>
      <c r="DN984" s="85"/>
      <c r="DO984" s="85"/>
      <c r="DP984" s="85"/>
      <c r="DQ984" s="85"/>
      <c r="DR984" s="85"/>
      <c r="DS984" s="85"/>
      <c r="DT984" s="85"/>
      <c r="DU984" s="85"/>
      <c r="DV984" s="85"/>
      <c r="DW984" s="85"/>
      <c r="DX984" s="85"/>
      <c r="DY984" s="85"/>
      <c r="DZ984" s="85"/>
      <c r="EA984" s="85"/>
      <c r="EB984" s="85"/>
      <c r="EC984" s="85"/>
      <c r="ED984" s="85"/>
      <c r="EE984" s="85"/>
      <c r="EF984" s="85"/>
      <c r="EG984" s="85"/>
      <c r="EH984" s="85"/>
      <c r="EI984" s="85"/>
      <c r="EJ984" s="85"/>
      <c r="EK984" s="85"/>
      <c r="EL984" s="85"/>
      <c r="EM984" s="85"/>
      <c r="EN984" s="85"/>
      <c r="EO984" s="85"/>
      <c r="EP984" s="85"/>
      <c r="EQ984" s="85"/>
      <c r="ER984" s="85"/>
      <c r="ES984" s="85"/>
      <c r="ET984" s="85"/>
      <c r="EU984" s="85"/>
      <c r="EV984" s="85"/>
      <c r="EW984" s="85"/>
      <c r="EX984" s="85"/>
      <c r="EY984" s="85"/>
      <c r="EZ984" s="85"/>
      <c r="FA984" s="85"/>
      <c r="FB984" s="85"/>
      <c r="FC984" s="85"/>
      <c r="FD984" s="85"/>
      <c r="FE984" s="85"/>
      <c r="FF984" s="85"/>
      <c r="FG984" s="85"/>
      <c r="FH984" s="85"/>
      <c r="FI984" s="85"/>
      <c r="FJ984" s="85"/>
      <c r="FK984" s="85"/>
      <c r="FL984" s="85"/>
      <c r="FM984" s="85"/>
      <c r="FN984" s="85"/>
      <c r="FO984" s="85"/>
      <c r="FP984" s="85"/>
      <c r="FQ984" s="85"/>
      <c r="FR984" s="85"/>
      <c r="FS984" s="85"/>
      <c r="FT984" s="85"/>
      <c r="FU984" s="85"/>
      <c r="FV984" s="85"/>
      <c r="FW984" s="85"/>
      <c r="FX984" s="85"/>
      <c r="FY984" s="85"/>
      <c r="FZ984" s="85"/>
      <c r="GA984" s="85"/>
      <c r="GB984" s="85"/>
      <c r="GC984" s="85"/>
      <c r="GD984" s="85"/>
      <c r="GE984" s="85"/>
      <c r="GF984" s="85"/>
      <c r="GG984" s="85"/>
      <c r="GH984" s="85"/>
      <c r="GI984" s="85"/>
      <c r="GJ984" s="85"/>
      <c r="GK984" s="85"/>
      <c r="GL984" s="85"/>
      <c r="GM984" s="85"/>
      <c r="GN984" s="85"/>
      <c r="GO984" s="85"/>
    </row>
    <row r="985" spans="1:197" s="52" customFormat="1" ht="39" customHeight="1" x14ac:dyDescent="0.3">
      <c r="A985" s="7" t="s">
        <v>18</v>
      </c>
      <c r="B985" s="7" t="s">
        <v>564</v>
      </c>
      <c r="C985" s="19" t="s">
        <v>20</v>
      </c>
      <c r="D985" s="19" t="s">
        <v>37</v>
      </c>
      <c r="E985" s="19" t="s">
        <v>40</v>
      </c>
      <c r="F985" s="19" t="s">
        <v>41</v>
      </c>
      <c r="G985" s="19">
        <v>21101</v>
      </c>
      <c r="H985" s="14" t="s">
        <v>81</v>
      </c>
      <c r="I985" s="20" t="s">
        <v>702</v>
      </c>
      <c r="J985" s="20" t="s">
        <v>1280</v>
      </c>
      <c r="K985" s="16" t="s">
        <v>80</v>
      </c>
      <c r="L985" s="12" t="s">
        <v>80</v>
      </c>
      <c r="M985" s="12" t="s">
        <v>1281</v>
      </c>
      <c r="N985" s="90">
        <v>1</v>
      </c>
      <c r="O985" s="150">
        <v>24.998000000000001</v>
      </c>
      <c r="P985" s="14" t="s">
        <v>36</v>
      </c>
      <c r="Q985" s="90">
        <v>24.998000000000001</v>
      </c>
      <c r="R985" s="90">
        <v>24.998000000000001</v>
      </c>
      <c r="S985" s="85"/>
      <c r="T985" s="85"/>
      <c r="U985" s="85"/>
      <c r="V985" s="85"/>
      <c r="W985" s="85"/>
      <c r="X985" s="85"/>
      <c r="Y985" s="85"/>
      <c r="Z985" s="85"/>
      <c r="AA985" s="85"/>
      <c r="AB985" s="85"/>
      <c r="AC985" s="85"/>
      <c r="AD985" s="85"/>
      <c r="AE985" s="85"/>
      <c r="AF985" s="85"/>
      <c r="AG985" s="85"/>
      <c r="AH985" s="85"/>
      <c r="AI985" s="85"/>
      <c r="AJ985" s="85"/>
      <c r="AK985" s="85"/>
      <c r="AL985" s="85"/>
      <c r="AM985" s="85"/>
      <c r="AN985" s="85"/>
      <c r="AO985" s="85"/>
      <c r="AP985" s="85"/>
      <c r="AQ985" s="85"/>
      <c r="AR985" s="85"/>
      <c r="AS985" s="85"/>
      <c r="AT985" s="85"/>
      <c r="AU985" s="85"/>
      <c r="AV985" s="85"/>
      <c r="AW985" s="85"/>
      <c r="AX985" s="85"/>
      <c r="AY985" s="85"/>
      <c r="AZ985" s="85"/>
      <c r="BA985" s="85"/>
      <c r="BB985" s="85"/>
      <c r="BC985" s="85"/>
      <c r="BD985" s="85"/>
      <c r="BE985" s="85"/>
      <c r="BF985" s="85"/>
      <c r="BG985" s="85"/>
      <c r="BH985" s="85"/>
      <c r="BI985" s="85"/>
      <c r="BJ985" s="85"/>
      <c r="BK985" s="85"/>
      <c r="BL985" s="85"/>
      <c r="BM985" s="85"/>
      <c r="BN985" s="85"/>
      <c r="BO985" s="85"/>
      <c r="BP985" s="85"/>
      <c r="BQ985" s="85"/>
      <c r="BR985" s="85"/>
      <c r="BS985" s="85"/>
      <c r="BT985" s="85"/>
      <c r="BU985" s="85"/>
      <c r="BV985" s="85"/>
      <c r="BW985" s="85"/>
      <c r="BX985" s="85"/>
      <c r="BY985" s="85"/>
      <c r="BZ985" s="85"/>
      <c r="CA985" s="85"/>
      <c r="CB985" s="85"/>
      <c r="CC985" s="85"/>
      <c r="CD985" s="85"/>
      <c r="CE985" s="85"/>
      <c r="CF985" s="85"/>
      <c r="CG985" s="85"/>
      <c r="CH985" s="85"/>
      <c r="CI985" s="85"/>
      <c r="CJ985" s="85"/>
      <c r="CK985" s="85"/>
      <c r="CL985" s="85"/>
      <c r="CM985" s="85"/>
      <c r="CN985" s="85"/>
      <c r="CO985" s="85"/>
      <c r="CP985" s="85"/>
      <c r="CQ985" s="85"/>
      <c r="CR985" s="85"/>
      <c r="CS985" s="85"/>
      <c r="CT985" s="85"/>
      <c r="CU985" s="85"/>
      <c r="CV985" s="85"/>
      <c r="CW985" s="85"/>
      <c r="CX985" s="85"/>
      <c r="CY985" s="85"/>
      <c r="CZ985" s="85"/>
      <c r="DA985" s="85"/>
      <c r="DB985" s="85"/>
      <c r="DC985" s="85"/>
      <c r="DD985" s="85"/>
      <c r="DE985" s="85"/>
      <c r="DF985" s="85"/>
      <c r="DG985" s="85"/>
      <c r="DH985" s="85"/>
      <c r="DI985" s="85"/>
      <c r="DJ985" s="85"/>
      <c r="DK985" s="85"/>
      <c r="DL985" s="85"/>
      <c r="DM985" s="85"/>
      <c r="DN985" s="85"/>
      <c r="DO985" s="85"/>
      <c r="DP985" s="85"/>
      <c r="DQ985" s="85"/>
      <c r="DR985" s="85"/>
      <c r="DS985" s="85"/>
      <c r="DT985" s="85"/>
      <c r="DU985" s="85"/>
      <c r="DV985" s="85"/>
      <c r="DW985" s="85"/>
      <c r="DX985" s="85"/>
      <c r="DY985" s="85"/>
      <c r="DZ985" s="85"/>
      <c r="EA985" s="85"/>
      <c r="EB985" s="85"/>
      <c r="EC985" s="85"/>
      <c r="ED985" s="85"/>
      <c r="EE985" s="85"/>
      <c r="EF985" s="85"/>
      <c r="EG985" s="85"/>
      <c r="EH985" s="85"/>
      <c r="EI985" s="85"/>
      <c r="EJ985" s="85"/>
      <c r="EK985" s="85"/>
      <c r="EL985" s="85"/>
      <c r="EM985" s="85"/>
      <c r="EN985" s="85"/>
      <c r="EO985" s="85"/>
      <c r="EP985" s="85"/>
      <c r="EQ985" s="85"/>
      <c r="ER985" s="85"/>
      <c r="ES985" s="85"/>
      <c r="ET985" s="85"/>
      <c r="EU985" s="85"/>
      <c r="EV985" s="85"/>
      <c r="EW985" s="85"/>
      <c r="EX985" s="85"/>
      <c r="EY985" s="85"/>
      <c r="EZ985" s="85"/>
      <c r="FA985" s="85"/>
      <c r="FB985" s="85"/>
      <c r="FC985" s="85"/>
      <c r="FD985" s="85"/>
      <c r="FE985" s="85"/>
      <c r="FF985" s="85"/>
      <c r="FG985" s="85"/>
      <c r="FH985" s="85"/>
      <c r="FI985" s="85"/>
      <c r="FJ985" s="85"/>
      <c r="FK985" s="85"/>
      <c r="FL985" s="85"/>
      <c r="FM985" s="85"/>
      <c r="FN985" s="85"/>
      <c r="FO985" s="85"/>
      <c r="FP985" s="85"/>
      <c r="FQ985" s="85"/>
      <c r="FR985" s="85"/>
      <c r="FS985" s="85"/>
      <c r="FT985" s="85"/>
      <c r="FU985" s="85"/>
      <c r="FV985" s="85"/>
      <c r="FW985" s="85"/>
      <c r="FX985" s="85"/>
      <c r="FY985" s="85"/>
      <c r="FZ985" s="85"/>
      <c r="GA985" s="85"/>
      <c r="GB985" s="85"/>
      <c r="GC985" s="85"/>
      <c r="GD985" s="85"/>
      <c r="GE985" s="85"/>
      <c r="GF985" s="85"/>
      <c r="GG985" s="85"/>
      <c r="GH985" s="85"/>
      <c r="GI985" s="85"/>
      <c r="GJ985" s="85"/>
      <c r="GK985" s="85"/>
      <c r="GL985" s="85"/>
      <c r="GM985" s="85"/>
      <c r="GN985" s="85"/>
      <c r="GO985" s="85"/>
    </row>
    <row r="986" spans="1:197" s="52" customFormat="1" ht="39" customHeight="1" x14ac:dyDescent="0.3">
      <c r="A986" s="7" t="s">
        <v>18</v>
      </c>
      <c r="B986" s="7" t="s">
        <v>564</v>
      </c>
      <c r="C986" s="19" t="s">
        <v>20</v>
      </c>
      <c r="D986" s="19" t="s">
        <v>37</v>
      </c>
      <c r="E986" s="19" t="s">
        <v>40</v>
      </c>
      <c r="F986" s="19" t="s">
        <v>41</v>
      </c>
      <c r="G986" s="19">
        <v>21101</v>
      </c>
      <c r="H986" s="14" t="s">
        <v>81</v>
      </c>
      <c r="I986" s="20" t="s">
        <v>814</v>
      </c>
      <c r="J986" s="20" t="s">
        <v>1282</v>
      </c>
      <c r="K986" s="16" t="s">
        <v>80</v>
      </c>
      <c r="L986" s="12" t="s">
        <v>80</v>
      </c>
      <c r="M986" s="12" t="s">
        <v>1281</v>
      </c>
      <c r="N986" s="90">
        <v>1</v>
      </c>
      <c r="O986" s="150">
        <v>140.90520000000001</v>
      </c>
      <c r="P986" s="14" t="s">
        <v>36</v>
      </c>
      <c r="Q986" s="90">
        <v>140.90520000000001</v>
      </c>
      <c r="R986" s="90">
        <v>140.90520000000001</v>
      </c>
      <c r="S986" s="85"/>
      <c r="T986" s="85"/>
      <c r="U986" s="85"/>
      <c r="V986" s="85"/>
      <c r="W986" s="85"/>
      <c r="X986" s="85"/>
      <c r="Y986" s="85"/>
      <c r="Z986" s="85"/>
      <c r="AA986" s="85"/>
      <c r="AB986" s="85"/>
      <c r="AC986" s="85"/>
      <c r="AD986" s="85"/>
      <c r="AE986" s="85"/>
      <c r="AF986" s="85"/>
      <c r="AG986" s="85"/>
      <c r="AH986" s="85"/>
      <c r="AI986" s="85"/>
      <c r="AJ986" s="85"/>
      <c r="AK986" s="85"/>
      <c r="AL986" s="85"/>
      <c r="AM986" s="85"/>
      <c r="AN986" s="85"/>
      <c r="AO986" s="85"/>
      <c r="AP986" s="85"/>
      <c r="AQ986" s="85"/>
      <c r="AR986" s="85"/>
      <c r="AS986" s="85"/>
      <c r="AT986" s="85"/>
      <c r="AU986" s="85"/>
      <c r="AV986" s="85"/>
      <c r="AW986" s="85"/>
      <c r="AX986" s="85"/>
      <c r="AY986" s="85"/>
      <c r="AZ986" s="85"/>
      <c r="BA986" s="85"/>
      <c r="BB986" s="85"/>
      <c r="BC986" s="85"/>
      <c r="BD986" s="85"/>
      <c r="BE986" s="85"/>
      <c r="BF986" s="85"/>
      <c r="BG986" s="85"/>
      <c r="BH986" s="85"/>
      <c r="BI986" s="85"/>
      <c r="BJ986" s="85"/>
      <c r="BK986" s="85"/>
      <c r="BL986" s="85"/>
      <c r="BM986" s="85"/>
      <c r="BN986" s="85"/>
      <c r="BO986" s="85"/>
      <c r="BP986" s="85"/>
      <c r="BQ986" s="85"/>
      <c r="BR986" s="85"/>
      <c r="BS986" s="85"/>
      <c r="BT986" s="85"/>
      <c r="BU986" s="85"/>
      <c r="BV986" s="85"/>
      <c r="BW986" s="85"/>
      <c r="BX986" s="85"/>
      <c r="BY986" s="85"/>
      <c r="BZ986" s="85"/>
      <c r="CA986" s="85"/>
      <c r="CB986" s="85"/>
      <c r="CC986" s="85"/>
      <c r="CD986" s="85"/>
      <c r="CE986" s="85"/>
      <c r="CF986" s="85"/>
      <c r="CG986" s="85"/>
      <c r="CH986" s="85"/>
      <c r="CI986" s="85"/>
      <c r="CJ986" s="85"/>
      <c r="CK986" s="85"/>
      <c r="CL986" s="85"/>
      <c r="CM986" s="85"/>
      <c r="CN986" s="85"/>
      <c r="CO986" s="85"/>
      <c r="CP986" s="85"/>
      <c r="CQ986" s="85"/>
      <c r="CR986" s="85"/>
      <c r="CS986" s="85"/>
      <c r="CT986" s="85"/>
      <c r="CU986" s="85"/>
      <c r="CV986" s="85"/>
      <c r="CW986" s="85"/>
      <c r="CX986" s="85"/>
      <c r="CY986" s="85"/>
      <c r="CZ986" s="85"/>
      <c r="DA986" s="85"/>
      <c r="DB986" s="85"/>
      <c r="DC986" s="85"/>
      <c r="DD986" s="85"/>
      <c r="DE986" s="85"/>
      <c r="DF986" s="85"/>
      <c r="DG986" s="85"/>
      <c r="DH986" s="85"/>
      <c r="DI986" s="85"/>
      <c r="DJ986" s="85"/>
      <c r="DK986" s="85"/>
      <c r="DL986" s="85"/>
      <c r="DM986" s="85"/>
      <c r="DN986" s="85"/>
      <c r="DO986" s="85"/>
      <c r="DP986" s="85"/>
      <c r="DQ986" s="85"/>
      <c r="DR986" s="85"/>
      <c r="DS986" s="85"/>
      <c r="DT986" s="85"/>
      <c r="DU986" s="85"/>
      <c r="DV986" s="85"/>
      <c r="DW986" s="85"/>
      <c r="DX986" s="85"/>
      <c r="DY986" s="85"/>
      <c r="DZ986" s="85"/>
      <c r="EA986" s="85"/>
      <c r="EB986" s="85"/>
      <c r="EC986" s="85"/>
      <c r="ED986" s="85"/>
      <c r="EE986" s="85"/>
      <c r="EF986" s="85"/>
      <c r="EG986" s="85"/>
      <c r="EH986" s="85"/>
      <c r="EI986" s="85"/>
      <c r="EJ986" s="85"/>
      <c r="EK986" s="85"/>
      <c r="EL986" s="85"/>
      <c r="EM986" s="85"/>
      <c r="EN986" s="85"/>
      <c r="EO986" s="85"/>
      <c r="EP986" s="85"/>
      <c r="EQ986" s="85"/>
      <c r="ER986" s="85"/>
      <c r="ES986" s="85"/>
      <c r="ET986" s="85"/>
      <c r="EU986" s="85"/>
      <c r="EV986" s="85"/>
      <c r="EW986" s="85"/>
      <c r="EX986" s="85"/>
      <c r="EY986" s="85"/>
      <c r="EZ986" s="85"/>
      <c r="FA986" s="85"/>
      <c r="FB986" s="85"/>
      <c r="FC986" s="85"/>
      <c r="FD986" s="85"/>
      <c r="FE986" s="85"/>
      <c r="FF986" s="85"/>
      <c r="FG986" s="85"/>
      <c r="FH986" s="85"/>
      <c r="FI986" s="85"/>
      <c r="FJ986" s="85"/>
      <c r="FK986" s="85"/>
      <c r="FL986" s="85"/>
      <c r="FM986" s="85"/>
      <c r="FN986" s="85"/>
      <c r="FO986" s="85"/>
      <c r="FP986" s="85"/>
      <c r="FQ986" s="85"/>
      <c r="FR986" s="85"/>
      <c r="FS986" s="85"/>
      <c r="FT986" s="85"/>
      <c r="FU986" s="85"/>
      <c r="FV986" s="85"/>
      <c r="FW986" s="85"/>
      <c r="FX986" s="85"/>
      <c r="FY986" s="85"/>
      <c r="FZ986" s="85"/>
      <c r="GA986" s="85"/>
      <c r="GB986" s="85"/>
      <c r="GC986" s="85"/>
      <c r="GD986" s="85"/>
      <c r="GE986" s="85"/>
      <c r="GF986" s="85"/>
      <c r="GG986" s="85"/>
      <c r="GH986" s="85"/>
      <c r="GI986" s="85"/>
      <c r="GJ986" s="85"/>
      <c r="GK986" s="85"/>
      <c r="GL986" s="85"/>
      <c r="GM986" s="85"/>
      <c r="GN986" s="85"/>
      <c r="GO986" s="85"/>
    </row>
    <row r="987" spans="1:197" s="52" customFormat="1" ht="39" customHeight="1" x14ac:dyDescent="0.3">
      <c r="A987" s="7" t="s">
        <v>18</v>
      </c>
      <c r="B987" s="7" t="s">
        <v>564</v>
      </c>
      <c r="C987" s="19" t="s">
        <v>20</v>
      </c>
      <c r="D987" s="19" t="s">
        <v>37</v>
      </c>
      <c r="E987" s="19" t="s">
        <v>40</v>
      </c>
      <c r="F987" s="19" t="s">
        <v>41</v>
      </c>
      <c r="G987" s="19">
        <v>22104</v>
      </c>
      <c r="H987" s="14" t="s">
        <v>23</v>
      </c>
      <c r="I987" s="20" t="s">
        <v>85</v>
      </c>
      <c r="J987" s="20" t="s">
        <v>86</v>
      </c>
      <c r="K987" s="16" t="s">
        <v>80</v>
      </c>
      <c r="L987" s="12" t="s">
        <v>80</v>
      </c>
      <c r="M987" s="12" t="s">
        <v>73</v>
      </c>
      <c r="N987" s="90">
        <v>1</v>
      </c>
      <c r="O987" s="150">
        <v>2211</v>
      </c>
      <c r="P987" s="14" t="s">
        <v>36</v>
      </c>
      <c r="Q987" s="90">
        <v>2211</v>
      </c>
      <c r="R987" s="90">
        <v>2211</v>
      </c>
      <c r="S987" s="85"/>
      <c r="T987" s="85"/>
      <c r="U987" s="85"/>
      <c r="V987" s="85"/>
      <c r="W987" s="85"/>
      <c r="X987" s="85"/>
      <c r="Y987" s="85"/>
      <c r="Z987" s="85"/>
      <c r="AA987" s="85"/>
      <c r="AB987" s="85"/>
      <c r="AC987" s="85"/>
      <c r="AD987" s="85"/>
      <c r="AE987" s="85"/>
      <c r="AF987" s="85"/>
      <c r="AG987" s="85"/>
      <c r="AH987" s="85"/>
      <c r="AI987" s="85"/>
      <c r="AJ987" s="85"/>
      <c r="AK987" s="85"/>
      <c r="AL987" s="85"/>
      <c r="AM987" s="85"/>
      <c r="AN987" s="85"/>
      <c r="AO987" s="85"/>
      <c r="AP987" s="85"/>
      <c r="AQ987" s="85"/>
      <c r="AR987" s="85"/>
      <c r="AS987" s="85"/>
      <c r="AT987" s="85"/>
      <c r="AU987" s="85"/>
      <c r="AV987" s="85"/>
      <c r="AW987" s="85"/>
      <c r="AX987" s="85"/>
      <c r="AY987" s="85"/>
      <c r="AZ987" s="85"/>
      <c r="BA987" s="85"/>
      <c r="BB987" s="85"/>
      <c r="BC987" s="85"/>
      <c r="BD987" s="85"/>
      <c r="BE987" s="85"/>
      <c r="BF987" s="85"/>
      <c r="BG987" s="85"/>
      <c r="BH987" s="85"/>
      <c r="BI987" s="85"/>
      <c r="BJ987" s="85"/>
      <c r="BK987" s="85"/>
      <c r="BL987" s="85"/>
      <c r="BM987" s="85"/>
      <c r="BN987" s="85"/>
      <c r="BO987" s="85"/>
      <c r="BP987" s="85"/>
      <c r="BQ987" s="85"/>
      <c r="BR987" s="85"/>
      <c r="BS987" s="85"/>
      <c r="BT987" s="85"/>
      <c r="BU987" s="85"/>
      <c r="BV987" s="85"/>
      <c r="BW987" s="85"/>
      <c r="BX987" s="85"/>
      <c r="BY987" s="85"/>
      <c r="BZ987" s="85"/>
      <c r="CA987" s="85"/>
      <c r="CB987" s="85"/>
      <c r="CC987" s="85"/>
      <c r="CD987" s="85"/>
      <c r="CE987" s="85"/>
      <c r="CF987" s="85"/>
      <c r="CG987" s="85"/>
      <c r="CH987" s="85"/>
      <c r="CI987" s="85"/>
      <c r="CJ987" s="85"/>
      <c r="CK987" s="85"/>
      <c r="CL987" s="85"/>
      <c r="CM987" s="85"/>
      <c r="CN987" s="85"/>
      <c r="CO987" s="85"/>
      <c r="CP987" s="85"/>
      <c r="CQ987" s="85"/>
      <c r="CR987" s="85"/>
      <c r="CS987" s="85"/>
      <c r="CT987" s="85"/>
      <c r="CU987" s="85"/>
      <c r="CV987" s="85"/>
      <c r="CW987" s="85"/>
      <c r="CX987" s="85"/>
      <c r="CY987" s="85"/>
      <c r="CZ987" s="85"/>
      <c r="DA987" s="85"/>
      <c r="DB987" s="85"/>
      <c r="DC987" s="85"/>
      <c r="DD987" s="85"/>
      <c r="DE987" s="85"/>
      <c r="DF987" s="85"/>
      <c r="DG987" s="85"/>
      <c r="DH987" s="85"/>
      <c r="DI987" s="85"/>
      <c r="DJ987" s="85"/>
      <c r="DK987" s="85"/>
      <c r="DL987" s="85"/>
      <c r="DM987" s="85"/>
      <c r="DN987" s="85"/>
      <c r="DO987" s="85"/>
      <c r="DP987" s="85"/>
      <c r="DQ987" s="85"/>
      <c r="DR987" s="85"/>
      <c r="DS987" s="85"/>
      <c r="DT987" s="85"/>
      <c r="DU987" s="85"/>
      <c r="DV987" s="85"/>
      <c r="DW987" s="85"/>
      <c r="DX987" s="85"/>
      <c r="DY987" s="85"/>
      <c r="DZ987" s="85"/>
      <c r="EA987" s="85"/>
      <c r="EB987" s="85"/>
      <c r="EC987" s="85"/>
      <c r="ED987" s="85"/>
      <c r="EE987" s="85"/>
      <c r="EF987" s="85"/>
      <c r="EG987" s="85"/>
      <c r="EH987" s="85"/>
      <c r="EI987" s="85"/>
      <c r="EJ987" s="85"/>
      <c r="EK987" s="85"/>
      <c r="EL987" s="85"/>
      <c r="EM987" s="85"/>
      <c r="EN987" s="85"/>
      <c r="EO987" s="85"/>
      <c r="EP987" s="85"/>
      <c r="EQ987" s="85"/>
      <c r="ER987" s="85"/>
      <c r="ES987" s="85"/>
      <c r="ET987" s="85"/>
      <c r="EU987" s="85"/>
      <c r="EV987" s="85"/>
      <c r="EW987" s="85"/>
      <c r="EX987" s="85"/>
      <c r="EY987" s="85"/>
      <c r="EZ987" s="85"/>
      <c r="FA987" s="85"/>
      <c r="FB987" s="85"/>
      <c r="FC987" s="85"/>
      <c r="FD987" s="85"/>
      <c r="FE987" s="85"/>
      <c r="FF987" s="85"/>
      <c r="FG987" s="85"/>
      <c r="FH987" s="85"/>
      <c r="FI987" s="85"/>
      <c r="FJ987" s="85"/>
      <c r="FK987" s="85"/>
      <c r="FL987" s="85"/>
      <c r="FM987" s="85"/>
      <c r="FN987" s="85"/>
      <c r="FO987" s="85"/>
      <c r="FP987" s="85"/>
      <c r="FQ987" s="85"/>
      <c r="FR987" s="85"/>
      <c r="FS987" s="85"/>
      <c r="FT987" s="85"/>
      <c r="FU987" s="85"/>
      <c r="FV987" s="85"/>
      <c r="FW987" s="85"/>
      <c r="FX987" s="85"/>
      <c r="FY987" s="85"/>
      <c r="FZ987" s="85"/>
      <c r="GA987" s="85"/>
      <c r="GB987" s="85"/>
      <c r="GC987" s="85"/>
      <c r="GD987" s="85"/>
      <c r="GE987" s="85"/>
      <c r="GF987" s="85"/>
      <c r="GG987" s="85"/>
      <c r="GH987" s="85"/>
      <c r="GI987" s="85"/>
      <c r="GJ987" s="85"/>
      <c r="GK987" s="85"/>
      <c r="GL987" s="85"/>
      <c r="GM987" s="85"/>
      <c r="GN987" s="85"/>
      <c r="GO987" s="85"/>
    </row>
    <row r="988" spans="1:197" s="52" customFormat="1" ht="39" customHeight="1" x14ac:dyDescent="0.3">
      <c r="A988" s="7" t="s">
        <v>18</v>
      </c>
      <c r="B988" s="7" t="s">
        <v>564</v>
      </c>
      <c r="C988" s="19" t="s">
        <v>20</v>
      </c>
      <c r="D988" s="19" t="s">
        <v>37</v>
      </c>
      <c r="E988" s="19" t="s">
        <v>40</v>
      </c>
      <c r="F988" s="19" t="s">
        <v>41</v>
      </c>
      <c r="G988" s="19">
        <v>21101</v>
      </c>
      <c r="H988" s="14" t="s">
        <v>81</v>
      </c>
      <c r="I988" s="20" t="s">
        <v>486</v>
      </c>
      <c r="J988" s="20" t="s">
        <v>487</v>
      </c>
      <c r="K988" s="16" t="s">
        <v>80</v>
      </c>
      <c r="L988" s="12" t="s">
        <v>80</v>
      </c>
      <c r="M988" s="12" t="s">
        <v>104</v>
      </c>
      <c r="N988" s="90">
        <v>4</v>
      </c>
      <c r="O988" s="150">
        <v>19.812799999999996</v>
      </c>
      <c r="P988" s="14" t="s">
        <v>36</v>
      </c>
      <c r="Q988" s="90">
        <v>79.251199999999983</v>
      </c>
      <c r="R988" s="90">
        <v>79.251199999999983</v>
      </c>
      <c r="S988" s="85"/>
      <c r="T988" s="85"/>
      <c r="U988" s="85"/>
      <c r="V988" s="85"/>
      <c r="W988" s="85"/>
      <c r="X988" s="85"/>
      <c r="Y988" s="85"/>
      <c r="Z988" s="85"/>
      <c r="AA988" s="85"/>
      <c r="AB988" s="85"/>
      <c r="AC988" s="85"/>
      <c r="AD988" s="85"/>
      <c r="AE988" s="85"/>
      <c r="AF988" s="85"/>
      <c r="AG988" s="85"/>
      <c r="AH988" s="85"/>
      <c r="AI988" s="85"/>
      <c r="AJ988" s="85"/>
      <c r="AK988" s="85"/>
      <c r="AL988" s="85"/>
      <c r="AM988" s="85"/>
      <c r="AN988" s="85"/>
      <c r="AO988" s="85"/>
      <c r="AP988" s="85"/>
      <c r="AQ988" s="85"/>
      <c r="AR988" s="85"/>
      <c r="AS988" s="85"/>
      <c r="AT988" s="85"/>
      <c r="AU988" s="85"/>
      <c r="AV988" s="85"/>
      <c r="AW988" s="85"/>
      <c r="AX988" s="85"/>
      <c r="AY988" s="85"/>
      <c r="AZ988" s="85"/>
      <c r="BA988" s="85"/>
      <c r="BB988" s="85"/>
      <c r="BC988" s="85"/>
      <c r="BD988" s="85"/>
      <c r="BE988" s="85"/>
      <c r="BF988" s="85"/>
      <c r="BG988" s="85"/>
      <c r="BH988" s="85"/>
      <c r="BI988" s="85"/>
      <c r="BJ988" s="85"/>
      <c r="BK988" s="85"/>
      <c r="BL988" s="85"/>
      <c r="BM988" s="85"/>
      <c r="BN988" s="85"/>
      <c r="BO988" s="85"/>
      <c r="BP988" s="85"/>
      <c r="BQ988" s="85"/>
      <c r="BR988" s="85"/>
      <c r="BS988" s="85"/>
      <c r="BT988" s="85"/>
      <c r="BU988" s="85"/>
      <c r="BV988" s="85"/>
      <c r="BW988" s="85"/>
      <c r="BX988" s="85"/>
      <c r="BY988" s="85"/>
      <c r="BZ988" s="85"/>
      <c r="CA988" s="85"/>
      <c r="CB988" s="85"/>
      <c r="CC988" s="85"/>
      <c r="CD988" s="85"/>
      <c r="CE988" s="85"/>
      <c r="CF988" s="85"/>
      <c r="CG988" s="85"/>
      <c r="CH988" s="85"/>
      <c r="CI988" s="85"/>
      <c r="CJ988" s="85"/>
      <c r="CK988" s="85"/>
      <c r="CL988" s="85"/>
      <c r="CM988" s="85"/>
      <c r="CN988" s="85"/>
      <c r="CO988" s="85"/>
      <c r="CP988" s="85"/>
      <c r="CQ988" s="85"/>
      <c r="CR988" s="85"/>
      <c r="CS988" s="85"/>
      <c r="CT988" s="85"/>
      <c r="CU988" s="85"/>
      <c r="CV988" s="85"/>
      <c r="CW988" s="85"/>
      <c r="CX988" s="85"/>
      <c r="CY988" s="85"/>
      <c r="CZ988" s="85"/>
      <c r="DA988" s="85"/>
      <c r="DB988" s="85"/>
      <c r="DC988" s="85"/>
      <c r="DD988" s="85"/>
      <c r="DE988" s="85"/>
      <c r="DF988" s="85"/>
      <c r="DG988" s="85"/>
      <c r="DH988" s="85"/>
      <c r="DI988" s="85"/>
      <c r="DJ988" s="85"/>
      <c r="DK988" s="85"/>
      <c r="DL988" s="85"/>
      <c r="DM988" s="85"/>
      <c r="DN988" s="85"/>
      <c r="DO988" s="85"/>
      <c r="DP988" s="85"/>
      <c r="DQ988" s="85"/>
      <c r="DR988" s="85"/>
      <c r="DS988" s="85"/>
      <c r="DT988" s="85"/>
      <c r="DU988" s="85"/>
      <c r="DV988" s="85"/>
      <c r="DW988" s="85"/>
      <c r="DX988" s="85"/>
      <c r="DY988" s="85"/>
      <c r="DZ988" s="85"/>
      <c r="EA988" s="85"/>
      <c r="EB988" s="85"/>
      <c r="EC988" s="85"/>
      <c r="ED988" s="85"/>
      <c r="EE988" s="85"/>
      <c r="EF988" s="85"/>
      <c r="EG988" s="85"/>
      <c r="EH988" s="85"/>
      <c r="EI988" s="85"/>
      <c r="EJ988" s="85"/>
      <c r="EK988" s="85"/>
      <c r="EL988" s="85"/>
      <c r="EM988" s="85"/>
      <c r="EN988" s="85"/>
      <c r="EO988" s="85"/>
      <c r="EP988" s="85"/>
      <c r="EQ988" s="85"/>
      <c r="ER988" s="85"/>
      <c r="ES988" s="85"/>
      <c r="ET988" s="85"/>
      <c r="EU988" s="85"/>
      <c r="EV988" s="85"/>
      <c r="EW988" s="85"/>
      <c r="EX988" s="85"/>
      <c r="EY988" s="85"/>
      <c r="EZ988" s="85"/>
      <c r="FA988" s="85"/>
      <c r="FB988" s="85"/>
      <c r="FC988" s="85"/>
      <c r="FD988" s="85"/>
      <c r="FE988" s="85"/>
      <c r="FF988" s="85"/>
      <c r="FG988" s="85"/>
      <c r="FH988" s="85"/>
      <c r="FI988" s="85"/>
      <c r="FJ988" s="85"/>
      <c r="FK988" s="85"/>
      <c r="FL988" s="85"/>
      <c r="FM988" s="85"/>
      <c r="FN988" s="85"/>
      <c r="FO988" s="85"/>
      <c r="FP988" s="85"/>
      <c r="FQ988" s="85"/>
      <c r="FR988" s="85"/>
      <c r="FS988" s="85"/>
      <c r="FT988" s="85"/>
      <c r="FU988" s="85"/>
      <c r="FV988" s="85"/>
      <c r="FW988" s="85"/>
      <c r="FX988" s="85"/>
      <c r="FY988" s="85"/>
      <c r="FZ988" s="85"/>
      <c r="GA988" s="85"/>
      <c r="GB988" s="85"/>
      <c r="GC988" s="85"/>
      <c r="GD988" s="85"/>
      <c r="GE988" s="85"/>
      <c r="GF988" s="85"/>
      <c r="GG988" s="85"/>
      <c r="GH988" s="85"/>
      <c r="GI988" s="85"/>
      <c r="GJ988" s="85"/>
      <c r="GK988" s="85"/>
      <c r="GL988" s="85"/>
      <c r="GM988" s="85"/>
      <c r="GN988" s="85"/>
      <c r="GO988" s="85"/>
    </row>
    <row r="989" spans="1:197" s="52" customFormat="1" ht="39" customHeight="1" x14ac:dyDescent="0.3">
      <c r="A989" s="7" t="s">
        <v>18</v>
      </c>
      <c r="B989" s="7" t="s">
        <v>564</v>
      </c>
      <c r="C989" s="19" t="s">
        <v>20</v>
      </c>
      <c r="D989" s="19" t="s">
        <v>37</v>
      </c>
      <c r="E989" s="19" t="s">
        <v>40</v>
      </c>
      <c r="F989" s="19" t="s">
        <v>41</v>
      </c>
      <c r="G989" s="19">
        <v>21101</v>
      </c>
      <c r="H989" s="14" t="s">
        <v>81</v>
      </c>
      <c r="I989" s="20" t="s">
        <v>636</v>
      </c>
      <c r="J989" s="20" t="s">
        <v>637</v>
      </c>
      <c r="K989" s="16" t="s">
        <v>80</v>
      </c>
      <c r="L989" s="12" t="s">
        <v>80</v>
      </c>
      <c r="M989" s="12" t="s">
        <v>104</v>
      </c>
      <c r="N989" s="90">
        <v>2</v>
      </c>
      <c r="O989" s="150">
        <v>51.387999999999991</v>
      </c>
      <c r="P989" s="14" t="s">
        <v>36</v>
      </c>
      <c r="Q989" s="90">
        <v>102.77599999999998</v>
      </c>
      <c r="R989" s="90">
        <v>102.77599999999998</v>
      </c>
      <c r="S989" s="85"/>
      <c r="T989" s="85"/>
      <c r="U989" s="85"/>
      <c r="V989" s="85"/>
      <c r="W989" s="85"/>
      <c r="X989" s="85"/>
      <c r="Y989" s="85"/>
      <c r="Z989" s="85"/>
      <c r="AA989" s="85"/>
      <c r="AB989" s="85"/>
      <c r="AC989" s="85"/>
      <c r="AD989" s="85"/>
      <c r="AE989" s="85"/>
      <c r="AF989" s="85"/>
      <c r="AG989" s="85"/>
      <c r="AH989" s="85"/>
      <c r="AI989" s="85"/>
      <c r="AJ989" s="85"/>
      <c r="AK989" s="85"/>
      <c r="AL989" s="85"/>
      <c r="AM989" s="85"/>
      <c r="AN989" s="85"/>
      <c r="AO989" s="85"/>
      <c r="AP989" s="85"/>
      <c r="AQ989" s="85"/>
      <c r="AR989" s="85"/>
      <c r="AS989" s="85"/>
      <c r="AT989" s="85"/>
      <c r="AU989" s="85"/>
      <c r="AV989" s="85"/>
      <c r="AW989" s="85"/>
      <c r="AX989" s="85"/>
      <c r="AY989" s="85"/>
      <c r="AZ989" s="85"/>
      <c r="BA989" s="85"/>
      <c r="BB989" s="85"/>
      <c r="BC989" s="85"/>
      <c r="BD989" s="85"/>
      <c r="BE989" s="85"/>
      <c r="BF989" s="85"/>
      <c r="BG989" s="85"/>
      <c r="BH989" s="85"/>
      <c r="BI989" s="85"/>
      <c r="BJ989" s="85"/>
      <c r="BK989" s="85"/>
      <c r="BL989" s="85"/>
      <c r="BM989" s="85"/>
      <c r="BN989" s="85"/>
      <c r="BO989" s="85"/>
      <c r="BP989" s="85"/>
      <c r="BQ989" s="85"/>
      <c r="BR989" s="85"/>
      <c r="BS989" s="85"/>
      <c r="BT989" s="85"/>
      <c r="BU989" s="85"/>
      <c r="BV989" s="85"/>
      <c r="BW989" s="85"/>
      <c r="BX989" s="85"/>
      <c r="BY989" s="85"/>
      <c r="BZ989" s="85"/>
      <c r="CA989" s="85"/>
      <c r="CB989" s="85"/>
      <c r="CC989" s="85"/>
      <c r="CD989" s="85"/>
      <c r="CE989" s="85"/>
      <c r="CF989" s="85"/>
      <c r="CG989" s="85"/>
      <c r="CH989" s="85"/>
      <c r="CI989" s="85"/>
      <c r="CJ989" s="85"/>
      <c r="CK989" s="85"/>
      <c r="CL989" s="85"/>
      <c r="CM989" s="85"/>
      <c r="CN989" s="85"/>
      <c r="CO989" s="85"/>
      <c r="CP989" s="85"/>
      <c r="CQ989" s="85"/>
      <c r="CR989" s="85"/>
      <c r="CS989" s="85"/>
      <c r="CT989" s="85"/>
      <c r="CU989" s="85"/>
      <c r="CV989" s="85"/>
      <c r="CW989" s="85"/>
      <c r="CX989" s="85"/>
      <c r="CY989" s="85"/>
      <c r="CZ989" s="85"/>
      <c r="DA989" s="85"/>
      <c r="DB989" s="85"/>
      <c r="DC989" s="85"/>
      <c r="DD989" s="85"/>
      <c r="DE989" s="85"/>
      <c r="DF989" s="85"/>
      <c r="DG989" s="85"/>
      <c r="DH989" s="85"/>
      <c r="DI989" s="85"/>
      <c r="DJ989" s="85"/>
      <c r="DK989" s="85"/>
      <c r="DL989" s="85"/>
      <c r="DM989" s="85"/>
      <c r="DN989" s="85"/>
      <c r="DO989" s="85"/>
      <c r="DP989" s="85"/>
      <c r="DQ989" s="85"/>
      <c r="DR989" s="85"/>
      <c r="DS989" s="85"/>
      <c r="DT989" s="85"/>
      <c r="DU989" s="85"/>
      <c r="DV989" s="85"/>
      <c r="DW989" s="85"/>
      <c r="DX989" s="85"/>
      <c r="DY989" s="85"/>
      <c r="DZ989" s="85"/>
      <c r="EA989" s="85"/>
      <c r="EB989" s="85"/>
      <c r="EC989" s="85"/>
      <c r="ED989" s="85"/>
      <c r="EE989" s="85"/>
      <c r="EF989" s="85"/>
      <c r="EG989" s="85"/>
      <c r="EH989" s="85"/>
      <c r="EI989" s="85"/>
      <c r="EJ989" s="85"/>
      <c r="EK989" s="85"/>
      <c r="EL989" s="85"/>
      <c r="EM989" s="85"/>
      <c r="EN989" s="85"/>
      <c r="EO989" s="85"/>
      <c r="EP989" s="85"/>
      <c r="EQ989" s="85"/>
      <c r="ER989" s="85"/>
      <c r="ES989" s="85"/>
      <c r="ET989" s="85"/>
      <c r="EU989" s="85"/>
      <c r="EV989" s="85"/>
      <c r="EW989" s="85"/>
      <c r="EX989" s="85"/>
      <c r="EY989" s="85"/>
      <c r="EZ989" s="85"/>
      <c r="FA989" s="85"/>
      <c r="FB989" s="85"/>
      <c r="FC989" s="85"/>
      <c r="FD989" s="85"/>
      <c r="FE989" s="85"/>
      <c r="FF989" s="85"/>
      <c r="FG989" s="85"/>
      <c r="FH989" s="85"/>
      <c r="FI989" s="85"/>
      <c r="FJ989" s="85"/>
      <c r="FK989" s="85"/>
      <c r="FL989" s="85"/>
      <c r="FM989" s="85"/>
      <c r="FN989" s="85"/>
      <c r="FO989" s="85"/>
      <c r="FP989" s="85"/>
      <c r="FQ989" s="85"/>
      <c r="FR989" s="85"/>
      <c r="FS989" s="85"/>
      <c r="FT989" s="85"/>
      <c r="FU989" s="85"/>
      <c r="FV989" s="85"/>
      <c r="FW989" s="85"/>
      <c r="FX989" s="85"/>
      <c r="FY989" s="85"/>
      <c r="FZ989" s="85"/>
      <c r="GA989" s="85"/>
      <c r="GB989" s="85"/>
      <c r="GC989" s="85"/>
      <c r="GD989" s="85"/>
      <c r="GE989" s="85"/>
      <c r="GF989" s="85"/>
      <c r="GG989" s="85"/>
      <c r="GH989" s="85"/>
      <c r="GI989" s="85"/>
      <c r="GJ989" s="85"/>
      <c r="GK989" s="85"/>
      <c r="GL989" s="85"/>
      <c r="GM989" s="85"/>
      <c r="GN989" s="85"/>
      <c r="GO989" s="85"/>
    </row>
    <row r="990" spans="1:197" s="52" customFormat="1" ht="39" customHeight="1" x14ac:dyDescent="0.3">
      <c r="A990" s="7" t="s">
        <v>18</v>
      </c>
      <c r="B990" s="7" t="s">
        <v>564</v>
      </c>
      <c r="C990" s="19" t="s">
        <v>20</v>
      </c>
      <c r="D990" s="19" t="s">
        <v>37</v>
      </c>
      <c r="E990" s="19" t="s">
        <v>40</v>
      </c>
      <c r="F990" s="19" t="s">
        <v>41</v>
      </c>
      <c r="G990" s="19">
        <v>21101</v>
      </c>
      <c r="H990" s="14" t="s">
        <v>81</v>
      </c>
      <c r="I990" s="20" t="s">
        <v>640</v>
      </c>
      <c r="J990" s="20" t="s">
        <v>641</v>
      </c>
      <c r="K990" s="16" t="s">
        <v>80</v>
      </c>
      <c r="L990" s="12" t="s">
        <v>80</v>
      </c>
      <c r="M990" s="12" t="s">
        <v>104</v>
      </c>
      <c r="N990" s="90">
        <v>2</v>
      </c>
      <c r="O990" s="150">
        <v>49.868400000000001</v>
      </c>
      <c r="P990" s="14" t="s">
        <v>36</v>
      </c>
      <c r="Q990" s="90">
        <v>99.736800000000002</v>
      </c>
      <c r="R990" s="90">
        <v>99.736800000000002</v>
      </c>
      <c r="S990" s="85"/>
      <c r="T990" s="85"/>
      <c r="U990" s="85"/>
      <c r="V990" s="85"/>
      <c r="W990" s="85"/>
      <c r="X990" s="85"/>
      <c r="Y990" s="85"/>
      <c r="Z990" s="85"/>
      <c r="AA990" s="85"/>
      <c r="AB990" s="85"/>
      <c r="AC990" s="85"/>
      <c r="AD990" s="85"/>
      <c r="AE990" s="85"/>
      <c r="AF990" s="85"/>
      <c r="AG990" s="85"/>
      <c r="AH990" s="85"/>
      <c r="AI990" s="85"/>
      <c r="AJ990" s="85"/>
      <c r="AK990" s="85"/>
      <c r="AL990" s="85"/>
      <c r="AM990" s="85"/>
      <c r="AN990" s="85"/>
      <c r="AO990" s="85"/>
      <c r="AP990" s="85"/>
      <c r="AQ990" s="85"/>
      <c r="AR990" s="85"/>
      <c r="AS990" s="85"/>
      <c r="AT990" s="85"/>
      <c r="AU990" s="85"/>
      <c r="AV990" s="85"/>
      <c r="AW990" s="85"/>
      <c r="AX990" s="85"/>
      <c r="AY990" s="85"/>
      <c r="AZ990" s="85"/>
      <c r="BA990" s="85"/>
      <c r="BB990" s="85"/>
      <c r="BC990" s="85"/>
      <c r="BD990" s="85"/>
      <c r="BE990" s="85"/>
      <c r="BF990" s="85"/>
      <c r="BG990" s="85"/>
      <c r="BH990" s="85"/>
      <c r="BI990" s="85"/>
      <c r="BJ990" s="85"/>
      <c r="BK990" s="85"/>
      <c r="BL990" s="85"/>
      <c r="BM990" s="85"/>
      <c r="BN990" s="85"/>
      <c r="BO990" s="85"/>
      <c r="BP990" s="85"/>
      <c r="BQ990" s="85"/>
      <c r="BR990" s="85"/>
      <c r="BS990" s="85"/>
      <c r="BT990" s="85"/>
      <c r="BU990" s="85"/>
      <c r="BV990" s="85"/>
      <c r="BW990" s="85"/>
      <c r="BX990" s="85"/>
      <c r="BY990" s="85"/>
      <c r="BZ990" s="85"/>
      <c r="CA990" s="85"/>
      <c r="CB990" s="85"/>
      <c r="CC990" s="85"/>
      <c r="CD990" s="85"/>
      <c r="CE990" s="85"/>
      <c r="CF990" s="85"/>
      <c r="CG990" s="85"/>
      <c r="CH990" s="85"/>
      <c r="CI990" s="85"/>
      <c r="CJ990" s="85"/>
      <c r="CK990" s="85"/>
      <c r="CL990" s="85"/>
      <c r="CM990" s="85"/>
      <c r="CN990" s="85"/>
      <c r="CO990" s="85"/>
      <c r="CP990" s="85"/>
      <c r="CQ990" s="85"/>
      <c r="CR990" s="85"/>
      <c r="CS990" s="85"/>
      <c r="CT990" s="85"/>
      <c r="CU990" s="85"/>
      <c r="CV990" s="85"/>
      <c r="CW990" s="85"/>
      <c r="CX990" s="85"/>
      <c r="CY990" s="85"/>
      <c r="CZ990" s="85"/>
      <c r="DA990" s="85"/>
      <c r="DB990" s="85"/>
      <c r="DC990" s="85"/>
      <c r="DD990" s="85"/>
      <c r="DE990" s="85"/>
      <c r="DF990" s="85"/>
      <c r="DG990" s="85"/>
      <c r="DH990" s="85"/>
      <c r="DI990" s="85"/>
      <c r="DJ990" s="85"/>
      <c r="DK990" s="85"/>
      <c r="DL990" s="85"/>
      <c r="DM990" s="85"/>
      <c r="DN990" s="85"/>
      <c r="DO990" s="85"/>
      <c r="DP990" s="85"/>
      <c r="DQ990" s="85"/>
      <c r="DR990" s="85"/>
      <c r="DS990" s="85"/>
      <c r="DT990" s="85"/>
      <c r="DU990" s="85"/>
      <c r="DV990" s="85"/>
      <c r="DW990" s="85"/>
      <c r="DX990" s="85"/>
      <c r="DY990" s="85"/>
      <c r="DZ990" s="85"/>
      <c r="EA990" s="85"/>
      <c r="EB990" s="85"/>
      <c r="EC990" s="85"/>
      <c r="ED990" s="85"/>
      <c r="EE990" s="85"/>
      <c r="EF990" s="85"/>
      <c r="EG990" s="85"/>
      <c r="EH990" s="85"/>
      <c r="EI990" s="85"/>
      <c r="EJ990" s="85"/>
      <c r="EK990" s="85"/>
      <c r="EL990" s="85"/>
      <c r="EM990" s="85"/>
      <c r="EN990" s="85"/>
      <c r="EO990" s="85"/>
      <c r="EP990" s="85"/>
      <c r="EQ990" s="85"/>
      <c r="ER990" s="85"/>
      <c r="ES990" s="85"/>
      <c r="ET990" s="85"/>
      <c r="EU990" s="85"/>
      <c r="EV990" s="85"/>
      <c r="EW990" s="85"/>
      <c r="EX990" s="85"/>
      <c r="EY990" s="85"/>
      <c r="EZ990" s="85"/>
      <c r="FA990" s="85"/>
      <c r="FB990" s="85"/>
      <c r="FC990" s="85"/>
      <c r="FD990" s="85"/>
      <c r="FE990" s="85"/>
      <c r="FF990" s="85"/>
      <c r="FG990" s="85"/>
      <c r="FH990" s="85"/>
      <c r="FI990" s="85"/>
      <c r="FJ990" s="85"/>
      <c r="FK990" s="85"/>
      <c r="FL990" s="85"/>
      <c r="FM990" s="85"/>
      <c r="FN990" s="85"/>
      <c r="FO990" s="85"/>
      <c r="FP990" s="85"/>
      <c r="FQ990" s="85"/>
      <c r="FR990" s="85"/>
      <c r="FS990" s="85"/>
      <c r="FT990" s="85"/>
      <c r="FU990" s="85"/>
      <c r="FV990" s="85"/>
      <c r="FW990" s="85"/>
      <c r="FX990" s="85"/>
      <c r="FY990" s="85"/>
      <c r="FZ990" s="85"/>
      <c r="GA990" s="85"/>
      <c r="GB990" s="85"/>
      <c r="GC990" s="85"/>
      <c r="GD990" s="85"/>
      <c r="GE990" s="85"/>
      <c r="GF990" s="85"/>
      <c r="GG990" s="85"/>
      <c r="GH990" s="85"/>
      <c r="GI990" s="85"/>
      <c r="GJ990" s="85"/>
      <c r="GK990" s="85"/>
      <c r="GL990" s="85"/>
      <c r="GM990" s="85"/>
      <c r="GN990" s="85"/>
      <c r="GO990" s="85"/>
    </row>
    <row r="991" spans="1:197" s="52" customFormat="1" ht="39" customHeight="1" x14ac:dyDescent="0.3">
      <c r="A991" s="7" t="s">
        <v>18</v>
      </c>
      <c r="B991" s="7" t="s">
        <v>564</v>
      </c>
      <c r="C991" s="19" t="s">
        <v>20</v>
      </c>
      <c r="D991" s="19" t="s">
        <v>37</v>
      </c>
      <c r="E991" s="19" t="s">
        <v>40</v>
      </c>
      <c r="F991" s="19" t="s">
        <v>41</v>
      </c>
      <c r="G991" s="19">
        <v>21101</v>
      </c>
      <c r="H991" s="14" t="s">
        <v>81</v>
      </c>
      <c r="I991" s="20" t="s">
        <v>488</v>
      </c>
      <c r="J991" s="20" t="s">
        <v>489</v>
      </c>
      <c r="K991" s="16" t="s">
        <v>80</v>
      </c>
      <c r="L991" s="12" t="s">
        <v>80</v>
      </c>
      <c r="M991" s="12" t="s">
        <v>104</v>
      </c>
      <c r="N991" s="90">
        <v>2</v>
      </c>
      <c r="O991" s="150">
        <v>49.9148</v>
      </c>
      <c r="P991" s="14" t="s">
        <v>36</v>
      </c>
      <c r="Q991" s="90">
        <v>99.829599999999999</v>
      </c>
      <c r="R991" s="90">
        <v>99.829599999999999</v>
      </c>
      <c r="S991" s="85"/>
      <c r="T991" s="85"/>
      <c r="U991" s="85"/>
      <c r="V991" s="85"/>
      <c r="W991" s="85"/>
      <c r="X991" s="85"/>
      <c r="Y991" s="85"/>
      <c r="Z991" s="85"/>
      <c r="AA991" s="85"/>
      <c r="AB991" s="85"/>
      <c r="AC991" s="85"/>
      <c r="AD991" s="85"/>
      <c r="AE991" s="85"/>
      <c r="AF991" s="85"/>
      <c r="AG991" s="85"/>
      <c r="AH991" s="85"/>
      <c r="AI991" s="85"/>
      <c r="AJ991" s="85"/>
      <c r="AK991" s="85"/>
      <c r="AL991" s="85"/>
      <c r="AM991" s="85"/>
      <c r="AN991" s="85"/>
      <c r="AO991" s="85"/>
      <c r="AP991" s="85"/>
      <c r="AQ991" s="85"/>
      <c r="AR991" s="85"/>
      <c r="AS991" s="85"/>
      <c r="AT991" s="85"/>
      <c r="AU991" s="85"/>
      <c r="AV991" s="85"/>
      <c r="AW991" s="85"/>
      <c r="AX991" s="85"/>
      <c r="AY991" s="85"/>
      <c r="AZ991" s="85"/>
      <c r="BA991" s="85"/>
      <c r="BB991" s="85"/>
      <c r="BC991" s="85"/>
      <c r="BD991" s="85"/>
      <c r="BE991" s="85"/>
      <c r="BF991" s="85"/>
      <c r="BG991" s="85"/>
      <c r="BH991" s="85"/>
      <c r="BI991" s="85"/>
      <c r="BJ991" s="85"/>
      <c r="BK991" s="85"/>
      <c r="BL991" s="85"/>
      <c r="BM991" s="85"/>
      <c r="BN991" s="85"/>
      <c r="BO991" s="85"/>
      <c r="BP991" s="85"/>
      <c r="BQ991" s="85"/>
      <c r="BR991" s="85"/>
      <c r="BS991" s="85"/>
      <c r="BT991" s="85"/>
      <c r="BU991" s="85"/>
      <c r="BV991" s="85"/>
      <c r="BW991" s="85"/>
      <c r="BX991" s="85"/>
      <c r="BY991" s="85"/>
      <c r="BZ991" s="85"/>
      <c r="CA991" s="85"/>
      <c r="CB991" s="85"/>
      <c r="CC991" s="85"/>
      <c r="CD991" s="85"/>
      <c r="CE991" s="85"/>
      <c r="CF991" s="85"/>
      <c r="CG991" s="85"/>
      <c r="CH991" s="85"/>
      <c r="CI991" s="85"/>
      <c r="CJ991" s="85"/>
      <c r="CK991" s="85"/>
      <c r="CL991" s="85"/>
      <c r="CM991" s="85"/>
      <c r="CN991" s="85"/>
      <c r="CO991" s="85"/>
      <c r="CP991" s="85"/>
      <c r="CQ991" s="85"/>
      <c r="CR991" s="85"/>
      <c r="CS991" s="85"/>
      <c r="CT991" s="85"/>
      <c r="CU991" s="85"/>
      <c r="CV991" s="85"/>
      <c r="CW991" s="85"/>
      <c r="CX991" s="85"/>
      <c r="CY991" s="85"/>
      <c r="CZ991" s="85"/>
      <c r="DA991" s="85"/>
      <c r="DB991" s="85"/>
      <c r="DC991" s="85"/>
      <c r="DD991" s="85"/>
      <c r="DE991" s="85"/>
      <c r="DF991" s="85"/>
      <c r="DG991" s="85"/>
      <c r="DH991" s="85"/>
      <c r="DI991" s="85"/>
      <c r="DJ991" s="85"/>
      <c r="DK991" s="85"/>
      <c r="DL991" s="85"/>
      <c r="DM991" s="85"/>
      <c r="DN991" s="85"/>
      <c r="DO991" s="85"/>
      <c r="DP991" s="85"/>
      <c r="DQ991" s="85"/>
      <c r="DR991" s="85"/>
      <c r="DS991" s="85"/>
      <c r="DT991" s="85"/>
      <c r="DU991" s="85"/>
      <c r="DV991" s="85"/>
      <c r="DW991" s="85"/>
      <c r="DX991" s="85"/>
      <c r="DY991" s="85"/>
      <c r="DZ991" s="85"/>
      <c r="EA991" s="85"/>
      <c r="EB991" s="85"/>
      <c r="EC991" s="85"/>
      <c r="ED991" s="85"/>
      <c r="EE991" s="85"/>
      <c r="EF991" s="85"/>
      <c r="EG991" s="85"/>
      <c r="EH991" s="85"/>
      <c r="EI991" s="85"/>
      <c r="EJ991" s="85"/>
      <c r="EK991" s="85"/>
      <c r="EL991" s="85"/>
      <c r="EM991" s="85"/>
      <c r="EN991" s="85"/>
      <c r="EO991" s="85"/>
      <c r="EP991" s="85"/>
      <c r="EQ991" s="85"/>
      <c r="ER991" s="85"/>
      <c r="ES991" s="85"/>
      <c r="ET991" s="85"/>
      <c r="EU991" s="85"/>
      <c r="EV991" s="85"/>
      <c r="EW991" s="85"/>
      <c r="EX991" s="85"/>
      <c r="EY991" s="85"/>
      <c r="EZ991" s="85"/>
      <c r="FA991" s="85"/>
      <c r="FB991" s="85"/>
      <c r="FC991" s="85"/>
      <c r="FD991" s="85"/>
      <c r="FE991" s="85"/>
      <c r="FF991" s="85"/>
      <c r="FG991" s="85"/>
      <c r="FH991" s="85"/>
      <c r="FI991" s="85"/>
      <c r="FJ991" s="85"/>
      <c r="FK991" s="85"/>
      <c r="FL991" s="85"/>
      <c r="FM991" s="85"/>
      <c r="FN991" s="85"/>
      <c r="FO991" s="85"/>
      <c r="FP991" s="85"/>
      <c r="FQ991" s="85"/>
      <c r="FR991" s="85"/>
      <c r="FS991" s="85"/>
      <c r="FT991" s="85"/>
      <c r="FU991" s="85"/>
      <c r="FV991" s="85"/>
      <c r="FW991" s="85"/>
      <c r="FX991" s="85"/>
      <c r="FY991" s="85"/>
      <c r="FZ991" s="85"/>
      <c r="GA991" s="85"/>
      <c r="GB991" s="85"/>
      <c r="GC991" s="85"/>
      <c r="GD991" s="85"/>
      <c r="GE991" s="85"/>
      <c r="GF991" s="85"/>
      <c r="GG991" s="85"/>
      <c r="GH991" s="85"/>
      <c r="GI991" s="85"/>
      <c r="GJ991" s="85"/>
      <c r="GK991" s="85"/>
      <c r="GL991" s="85"/>
      <c r="GM991" s="85"/>
      <c r="GN991" s="85"/>
      <c r="GO991" s="85"/>
    </row>
    <row r="992" spans="1:197" s="52" customFormat="1" ht="39" customHeight="1" x14ac:dyDescent="0.3">
      <c r="A992" s="7" t="s">
        <v>18</v>
      </c>
      <c r="B992" s="7" t="s">
        <v>564</v>
      </c>
      <c r="C992" s="19" t="s">
        <v>20</v>
      </c>
      <c r="D992" s="19" t="s">
        <v>37</v>
      </c>
      <c r="E992" s="19" t="s">
        <v>40</v>
      </c>
      <c r="F992" s="19" t="s">
        <v>41</v>
      </c>
      <c r="G992" s="19">
        <v>21101</v>
      </c>
      <c r="H992" s="14" t="s">
        <v>81</v>
      </c>
      <c r="I992" s="20" t="s">
        <v>490</v>
      </c>
      <c r="J992" s="20" t="s">
        <v>491</v>
      </c>
      <c r="K992" s="16" t="s">
        <v>80</v>
      </c>
      <c r="L992" s="12" t="s">
        <v>80</v>
      </c>
      <c r="M992" s="12" t="s">
        <v>104</v>
      </c>
      <c r="N992" s="90">
        <v>1</v>
      </c>
      <c r="O992" s="150">
        <v>18.536799999999999</v>
      </c>
      <c r="P992" s="14" t="s">
        <v>36</v>
      </c>
      <c r="Q992" s="90">
        <v>18.536799999999999</v>
      </c>
      <c r="R992" s="90">
        <v>18.536799999999999</v>
      </c>
      <c r="S992" s="85"/>
      <c r="T992" s="85"/>
      <c r="U992" s="85"/>
      <c r="V992" s="85"/>
      <c r="W992" s="85"/>
      <c r="X992" s="85"/>
      <c r="Y992" s="85"/>
      <c r="Z992" s="85"/>
      <c r="AA992" s="85"/>
      <c r="AB992" s="85"/>
      <c r="AC992" s="85"/>
      <c r="AD992" s="85"/>
      <c r="AE992" s="85"/>
      <c r="AF992" s="85"/>
      <c r="AG992" s="85"/>
      <c r="AH992" s="85"/>
      <c r="AI992" s="85"/>
      <c r="AJ992" s="85"/>
      <c r="AK992" s="85"/>
      <c r="AL992" s="85"/>
      <c r="AM992" s="85"/>
      <c r="AN992" s="85"/>
      <c r="AO992" s="85"/>
      <c r="AP992" s="85"/>
      <c r="AQ992" s="85"/>
      <c r="AR992" s="85"/>
      <c r="AS992" s="85"/>
      <c r="AT992" s="85"/>
      <c r="AU992" s="85"/>
      <c r="AV992" s="85"/>
      <c r="AW992" s="85"/>
      <c r="AX992" s="85"/>
      <c r="AY992" s="85"/>
      <c r="AZ992" s="85"/>
      <c r="BA992" s="85"/>
      <c r="BB992" s="85"/>
      <c r="BC992" s="85"/>
      <c r="BD992" s="85"/>
      <c r="BE992" s="85"/>
      <c r="BF992" s="85"/>
      <c r="BG992" s="85"/>
      <c r="BH992" s="85"/>
      <c r="BI992" s="85"/>
      <c r="BJ992" s="85"/>
      <c r="BK992" s="85"/>
      <c r="BL992" s="85"/>
      <c r="BM992" s="85"/>
      <c r="BN992" s="85"/>
      <c r="BO992" s="85"/>
      <c r="BP992" s="85"/>
      <c r="BQ992" s="85"/>
      <c r="BR992" s="85"/>
      <c r="BS992" s="85"/>
      <c r="BT992" s="85"/>
      <c r="BU992" s="85"/>
      <c r="BV992" s="85"/>
      <c r="BW992" s="85"/>
      <c r="BX992" s="85"/>
      <c r="BY992" s="85"/>
      <c r="BZ992" s="85"/>
      <c r="CA992" s="85"/>
      <c r="CB992" s="85"/>
      <c r="CC992" s="85"/>
      <c r="CD992" s="85"/>
      <c r="CE992" s="85"/>
      <c r="CF992" s="85"/>
      <c r="CG992" s="85"/>
      <c r="CH992" s="85"/>
      <c r="CI992" s="85"/>
      <c r="CJ992" s="85"/>
      <c r="CK992" s="85"/>
      <c r="CL992" s="85"/>
      <c r="CM992" s="85"/>
      <c r="CN992" s="85"/>
      <c r="CO992" s="85"/>
      <c r="CP992" s="85"/>
      <c r="CQ992" s="85"/>
      <c r="CR992" s="85"/>
      <c r="CS992" s="85"/>
      <c r="CT992" s="85"/>
      <c r="CU992" s="85"/>
      <c r="CV992" s="85"/>
      <c r="CW992" s="85"/>
      <c r="CX992" s="85"/>
      <c r="CY992" s="85"/>
      <c r="CZ992" s="85"/>
      <c r="DA992" s="85"/>
      <c r="DB992" s="85"/>
      <c r="DC992" s="85"/>
      <c r="DD992" s="85"/>
      <c r="DE992" s="85"/>
      <c r="DF992" s="85"/>
      <c r="DG992" s="85"/>
      <c r="DH992" s="85"/>
      <c r="DI992" s="85"/>
      <c r="DJ992" s="85"/>
      <c r="DK992" s="85"/>
      <c r="DL992" s="85"/>
      <c r="DM992" s="85"/>
      <c r="DN992" s="85"/>
      <c r="DO992" s="85"/>
      <c r="DP992" s="85"/>
      <c r="DQ992" s="85"/>
      <c r="DR992" s="85"/>
      <c r="DS992" s="85"/>
      <c r="DT992" s="85"/>
      <c r="DU992" s="85"/>
      <c r="DV992" s="85"/>
      <c r="DW992" s="85"/>
      <c r="DX992" s="85"/>
      <c r="DY992" s="85"/>
      <c r="DZ992" s="85"/>
      <c r="EA992" s="85"/>
      <c r="EB992" s="85"/>
      <c r="EC992" s="85"/>
      <c r="ED992" s="85"/>
      <c r="EE992" s="85"/>
      <c r="EF992" s="85"/>
      <c r="EG992" s="85"/>
      <c r="EH992" s="85"/>
      <c r="EI992" s="85"/>
      <c r="EJ992" s="85"/>
      <c r="EK992" s="85"/>
      <c r="EL992" s="85"/>
      <c r="EM992" s="85"/>
      <c r="EN992" s="85"/>
      <c r="EO992" s="85"/>
      <c r="EP992" s="85"/>
      <c r="EQ992" s="85"/>
      <c r="ER992" s="85"/>
      <c r="ES992" s="85"/>
      <c r="ET992" s="85"/>
      <c r="EU992" s="85"/>
      <c r="EV992" s="85"/>
      <c r="EW992" s="85"/>
      <c r="EX992" s="85"/>
      <c r="EY992" s="85"/>
      <c r="EZ992" s="85"/>
      <c r="FA992" s="85"/>
      <c r="FB992" s="85"/>
      <c r="FC992" s="85"/>
      <c r="FD992" s="85"/>
      <c r="FE992" s="85"/>
      <c r="FF992" s="85"/>
      <c r="FG992" s="85"/>
      <c r="FH992" s="85"/>
      <c r="FI992" s="85"/>
      <c r="FJ992" s="85"/>
      <c r="FK992" s="85"/>
      <c r="FL992" s="85"/>
      <c r="FM992" s="85"/>
      <c r="FN992" s="85"/>
      <c r="FO992" s="85"/>
      <c r="FP992" s="85"/>
      <c r="FQ992" s="85"/>
      <c r="FR992" s="85"/>
      <c r="FS992" s="85"/>
      <c r="FT992" s="85"/>
      <c r="FU992" s="85"/>
      <c r="FV992" s="85"/>
      <c r="FW992" s="85"/>
      <c r="FX992" s="85"/>
      <c r="FY992" s="85"/>
      <c r="FZ992" s="85"/>
      <c r="GA992" s="85"/>
      <c r="GB992" s="85"/>
      <c r="GC992" s="85"/>
      <c r="GD992" s="85"/>
      <c r="GE992" s="85"/>
      <c r="GF992" s="85"/>
      <c r="GG992" s="85"/>
      <c r="GH992" s="85"/>
      <c r="GI992" s="85"/>
      <c r="GJ992" s="85"/>
      <c r="GK992" s="85"/>
      <c r="GL992" s="85"/>
      <c r="GM992" s="85"/>
      <c r="GN992" s="85"/>
      <c r="GO992" s="85"/>
    </row>
    <row r="993" spans="1:197" s="52" customFormat="1" ht="41.4" customHeight="1" x14ac:dyDescent="0.3">
      <c r="A993" s="29" t="s">
        <v>18</v>
      </c>
      <c r="B993" s="29" t="s">
        <v>617</v>
      </c>
      <c r="C993" s="19" t="s">
        <v>20</v>
      </c>
      <c r="D993" s="19" t="s">
        <v>21</v>
      </c>
      <c r="E993" s="19" t="s">
        <v>20</v>
      </c>
      <c r="F993" s="19" t="s">
        <v>22</v>
      </c>
      <c r="G993" s="144">
        <v>21101</v>
      </c>
      <c r="H993" s="23" t="s">
        <v>81</v>
      </c>
      <c r="I993" s="14" t="s">
        <v>324</v>
      </c>
      <c r="J993" s="14" t="s">
        <v>325</v>
      </c>
      <c r="K993" s="14" t="s">
        <v>76</v>
      </c>
      <c r="L993" s="11" t="s">
        <v>29</v>
      </c>
      <c r="M993" s="11" t="s">
        <v>28</v>
      </c>
      <c r="N993" s="90">
        <v>1</v>
      </c>
      <c r="O993" s="90">
        <v>1044</v>
      </c>
      <c r="P993" s="16" t="s">
        <v>36</v>
      </c>
      <c r="Q993" s="82">
        <v>1044</v>
      </c>
      <c r="R993" s="82">
        <v>1044</v>
      </c>
      <c r="S993" s="85"/>
      <c r="T993" s="85"/>
      <c r="U993" s="85"/>
      <c r="V993" s="85"/>
      <c r="W993" s="85"/>
      <c r="X993" s="85"/>
      <c r="Y993" s="85"/>
      <c r="Z993" s="85"/>
      <c r="AA993" s="85"/>
      <c r="AB993" s="85"/>
      <c r="AC993" s="85"/>
      <c r="AD993" s="85"/>
      <c r="AE993" s="85"/>
      <c r="AF993" s="85"/>
      <c r="AG993" s="85"/>
      <c r="AH993" s="85"/>
      <c r="AI993" s="85"/>
      <c r="AJ993" s="85"/>
      <c r="AK993" s="85"/>
      <c r="AL993" s="85"/>
      <c r="AM993" s="85"/>
      <c r="AN993" s="85"/>
      <c r="AO993" s="85"/>
      <c r="AP993" s="85"/>
      <c r="AQ993" s="85"/>
      <c r="AR993" s="85"/>
      <c r="AS993" s="85"/>
      <c r="AT993" s="85"/>
      <c r="AU993" s="85"/>
      <c r="AV993" s="85"/>
      <c r="AW993" s="85"/>
      <c r="AX993" s="85"/>
      <c r="AY993" s="85"/>
      <c r="AZ993" s="85"/>
      <c r="BA993" s="85"/>
      <c r="BB993" s="85"/>
      <c r="BC993" s="85"/>
      <c r="BD993" s="85"/>
      <c r="BE993" s="85"/>
      <c r="BF993" s="85"/>
      <c r="BG993" s="85"/>
      <c r="BH993" s="85"/>
      <c r="BI993" s="85"/>
      <c r="BJ993" s="85"/>
      <c r="BK993" s="85"/>
      <c r="BL993" s="85"/>
      <c r="BM993" s="85"/>
      <c r="BN993" s="85"/>
      <c r="BO993" s="85"/>
      <c r="BP993" s="85"/>
      <c r="BQ993" s="85"/>
      <c r="BR993" s="85"/>
      <c r="BS993" s="85"/>
      <c r="BT993" s="85"/>
      <c r="BU993" s="85"/>
      <c r="BV993" s="85"/>
      <c r="BW993" s="85"/>
      <c r="BX993" s="85"/>
      <c r="BY993" s="85"/>
      <c r="BZ993" s="85"/>
      <c r="CA993" s="85"/>
      <c r="CB993" s="85"/>
      <c r="CC993" s="85"/>
      <c r="CD993" s="85"/>
      <c r="CE993" s="85"/>
      <c r="CF993" s="85"/>
      <c r="CG993" s="85"/>
      <c r="CH993" s="85"/>
      <c r="CI993" s="85"/>
      <c r="CJ993" s="85"/>
      <c r="CK993" s="85"/>
      <c r="CL993" s="85"/>
      <c r="CM993" s="85"/>
      <c r="CN993" s="85"/>
      <c r="CO993" s="85"/>
      <c r="CP993" s="85"/>
      <c r="CQ993" s="85"/>
      <c r="CR993" s="85"/>
      <c r="CS993" s="85"/>
      <c r="CT993" s="85"/>
      <c r="CU993" s="85"/>
      <c r="CV993" s="85"/>
      <c r="CW993" s="85"/>
      <c r="CX993" s="85"/>
      <c r="CY993" s="85"/>
      <c r="CZ993" s="85"/>
      <c r="DA993" s="85"/>
      <c r="DB993" s="85"/>
      <c r="DC993" s="85"/>
      <c r="DD993" s="85"/>
      <c r="DE993" s="85"/>
      <c r="DF993" s="85"/>
      <c r="DG993" s="85"/>
      <c r="DH993" s="85"/>
      <c r="DI993" s="85"/>
      <c r="DJ993" s="85"/>
      <c r="DK993" s="85"/>
      <c r="DL993" s="85"/>
      <c r="DM993" s="85"/>
      <c r="DN993" s="85"/>
      <c r="DO993" s="85"/>
      <c r="DP993" s="85"/>
      <c r="DQ993" s="85"/>
      <c r="DR993" s="85"/>
      <c r="DS993" s="85"/>
      <c r="DT993" s="85"/>
      <c r="DU993" s="85"/>
      <c r="DV993" s="85"/>
      <c r="DW993" s="85"/>
      <c r="DX993" s="85"/>
      <c r="DY993" s="85"/>
      <c r="DZ993" s="85"/>
      <c r="EA993" s="85"/>
      <c r="EB993" s="85"/>
      <c r="EC993" s="85"/>
      <c r="ED993" s="85"/>
      <c r="EE993" s="85"/>
      <c r="EF993" s="85"/>
      <c r="EG993" s="85"/>
      <c r="EH993" s="85"/>
      <c r="EI993" s="85"/>
      <c r="EJ993" s="85"/>
      <c r="EK993" s="85"/>
      <c r="EL993" s="85"/>
      <c r="EM993" s="85"/>
      <c r="EN993" s="85"/>
      <c r="EO993" s="85"/>
      <c r="EP993" s="85"/>
      <c r="EQ993" s="85"/>
      <c r="ER993" s="85"/>
      <c r="ES993" s="85"/>
      <c r="ET993" s="85"/>
      <c r="EU993" s="85"/>
      <c r="EV993" s="85"/>
      <c r="EW993" s="85"/>
      <c r="EX993" s="85"/>
      <c r="EY993" s="85"/>
      <c r="EZ993" s="85"/>
      <c r="FA993" s="85"/>
      <c r="FB993" s="85"/>
      <c r="FC993" s="85"/>
      <c r="FD993" s="85"/>
      <c r="FE993" s="85"/>
      <c r="FF993" s="85"/>
      <c r="FG993" s="85"/>
      <c r="FH993" s="85"/>
      <c r="FI993" s="85"/>
      <c r="FJ993" s="85"/>
      <c r="FK993" s="85"/>
      <c r="FL993" s="85"/>
      <c r="FM993" s="85"/>
      <c r="FN993" s="85"/>
      <c r="FO993" s="85"/>
      <c r="FP993" s="85"/>
      <c r="FQ993" s="85"/>
      <c r="FR993" s="85"/>
      <c r="FS993" s="85"/>
      <c r="FT993" s="85"/>
      <c r="FU993" s="85"/>
      <c r="FV993" s="85"/>
      <c r="FW993" s="85"/>
      <c r="FX993" s="85"/>
      <c r="FY993" s="85"/>
      <c r="FZ993" s="85"/>
      <c r="GA993" s="85"/>
      <c r="GB993" s="85"/>
      <c r="GC993" s="85"/>
      <c r="GD993" s="85"/>
      <c r="GE993" s="85"/>
      <c r="GF993" s="85"/>
      <c r="GG993" s="85"/>
      <c r="GH993" s="85"/>
      <c r="GI993" s="85"/>
      <c r="GJ993" s="85"/>
      <c r="GK993" s="85"/>
      <c r="GL993" s="85"/>
      <c r="GM993" s="85"/>
      <c r="GN993" s="85"/>
      <c r="GO993" s="85"/>
    </row>
    <row r="994" spans="1:197" s="52" customFormat="1" ht="30" customHeight="1" x14ac:dyDescent="0.3">
      <c r="A994" s="29" t="s">
        <v>18</v>
      </c>
      <c r="B994" s="29" t="s">
        <v>617</v>
      </c>
      <c r="C994" s="19" t="s">
        <v>20</v>
      </c>
      <c r="D994" s="19" t="s">
        <v>21</v>
      </c>
      <c r="E994" s="19" t="s">
        <v>20</v>
      </c>
      <c r="F994" s="19" t="s">
        <v>22</v>
      </c>
      <c r="G994" s="51">
        <v>21401</v>
      </c>
      <c r="H994" s="14" t="s">
        <v>59</v>
      </c>
      <c r="I994" s="14" t="s">
        <v>1283</v>
      </c>
      <c r="J994" s="14" t="s">
        <v>1284</v>
      </c>
      <c r="K994" s="16" t="s">
        <v>76</v>
      </c>
      <c r="L994" s="15" t="s">
        <v>29</v>
      </c>
      <c r="M994" s="27" t="s">
        <v>104</v>
      </c>
      <c r="N994" s="102">
        <v>1</v>
      </c>
      <c r="O994" s="172">
        <v>2088</v>
      </c>
      <c r="P994" s="16" t="s">
        <v>36</v>
      </c>
      <c r="Q994" s="82">
        <v>2088</v>
      </c>
      <c r="R994" s="82">
        <v>2088</v>
      </c>
      <c r="S994" s="85"/>
      <c r="T994" s="85"/>
      <c r="U994" s="85"/>
      <c r="V994" s="85"/>
      <c r="W994" s="85"/>
      <c r="X994" s="85"/>
      <c r="Y994" s="85"/>
      <c r="Z994" s="85"/>
      <c r="AA994" s="85"/>
      <c r="AB994" s="85"/>
      <c r="AC994" s="85"/>
      <c r="AD994" s="85"/>
      <c r="AE994" s="85"/>
      <c r="AF994" s="85"/>
      <c r="AG994" s="85"/>
      <c r="AH994" s="85"/>
      <c r="AI994" s="85"/>
      <c r="AJ994" s="85"/>
      <c r="AK994" s="85"/>
      <c r="AL994" s="85"/>
      <c r="AM994" s="85"/>
      <c r="AN994" s="85"/>
      <c r="AO994" s="85"/>
      <c r="AP994" s="85"/>
      <c r="AQ994" s="85"/>
      <c r="AR994" s="85"/>
      <c r="AS994" s="85"/>
      <c r="AT994" s="85"/>
      <c r="AU994" s="85"/>
      <c r="AV994" s="85"/>
      <c r="AW994" s="85"/>
      <c r="AX994" s="85"/>
      <c r="AY994" s="85"/>
      <c r="AZ994" s="85"/>
      <c r="BA994" s="85"/>
      <c r="BB994" s="85"/>
      <c r="BC994" s="85"/>
      <c r="BD994" s="85"/>
      <c r="BE994" s="85"/>
      <c r="BF994" s="85"/>
      <c r="BG994" s="85"/>
      <c r="BH994" s="85"/>
      <c r="BI994" s="85"/>
      <c r="BJ994" s="85"/>
      <c r="BK994" s="85"/>
      <c r="BL994" s="85"/>
      <c r="BM994" s="85"/>
      <c r="BN994" s="85"/>
      <c r="BO994" s="85"/>
      <c r="BP994" s="85"/>
      <c r="BQ994" s="85"/>
      <c r="BR994" s="85"/>
      <c r="BS994" s="85"/>
      <c r="BT994" s="85"/>
      <c r="BU994" s="85"/>
      <c r="BV994" s="85"/>
      <c r="BW994" s="85"/>
      <c r="BX994" s="85"/>
      <c r="BY994" s="85"/>
      <c r="BZ994" s="85"/>
      <c r="CA994" s="85"/>
      <c r="CB994" s="85"/>
      <c r="CC994" s="85"/>
      <c r="CD994" s="85"/>
      <c r="CE994" s="85"/>
      <c r="CF994" s="85"/>
      <c r="CG994" s="85"/>
      <c r="CH994" s="85"/>
      <c r="CI994" s="85"/>
      <c r="CJ994" s="85"/>
      <c r="CK994" s="85"/>
      <c r="CL994" s="85"/>
      <c r="CM994" s="85"/>
      <c r="CN994" s="85"/>
      <c r="CO994" s="85"/>
      <c r="CP994" s="85"/>
      <c r="CQ994" s="85"/>
      <c r="CR994" s="85"/>
      <c r="CS994" s="85"/>
      <c r="CT994" s="85"/>
      <c r="CU994" s="85"/>
      <c r="CV994" s="85"/>
      <c r="CW994" s="85"/>
      <c r="CX994" s="85"/>
      <c r="CY994" s="85"/>
      <c r="CZ994" s="85"/>
      <c r="DA994" s="85"/>
      <c r="DB994" s="85"/>
      <c r="DC994" s="85"/>
      <c r="DD994" s="85"/>
      <c r="DE994" s="85"/>
      <c r="DF994" s="85"/>
      <c r="DG994" s="85"/>
      <c r="DH994" s="85"/>
      <c r="DI994" s="85"/>
      <c r="DJ994" s="85"/>
      <c r="DK994" s="85"/>
      <c r="DL994" s="85"/>
      <c r="DM994" s="85"/>
      <c r="DN994" s="85"/>
      <c r="DO994" s="85"/>
      <c r="DP994" s="85"/>
      <c r="DQ994" s="85"/>
      <c r="DR994" s="85"/>
      <c r="DS994" s="85"/>
      <c r="DT994" s="85"/>
      <c r="DU994" s="85"/>
      <c r="DV994" s="85"/>
      <c r="DW994" s="85"/>
      <c r="DX994" s="85"/>
      <c r="DY994" s="85"/>
      <c r="DZ994" s="85"/>
      <c r="EA994" s="85"/>
      <c r="EB994" s="85"/>
      <c r="EC994" s="85"/>
      <c r="ED994" s="85"/>
      <c r="EE994" s="85"/>
      <c r="EF994" s="85"/>
      <c r="EG994" s="85"/>
      <c r="EH994" s="85"/>
      <c r="EI994" s="85"/>
      <c r="EJ994" s="85"/>
      <c r="EK994" s="85"/>
      <c r="EL994" s="85"/>
      <c r="EM994" s="85"/>
      <c r="EN994" s="85"/>
      <c r="EO994" s="85"/>
      <c r="EP994" s="85"/>
      <c r="EQ994" s="85"/>
      <c r="ER994" s="85"/>
      <c r="ES994" s="85"/>
      <c r="ET994" s="85"/>
      <c r="EU994" s="85"/>
      <c r="EV994" s="85"/>
      <c r="EW994" s="85"/>
      <c r="EX994" s="85"/>
      <c r="EY994" s="85"/>
      <c r="EZ994" s="85"/>
      <c r="FA994" s="85"/>
      <c r="FB994" s="85"/>
      <c r="FC994" s="85"/>
      <c r="FD994" s="85"/>
      <c r="FE994" s="85"/>
      <c r="FF994" s="85"/>
      <c r="FG994" s="85"/>
      <c r="FH994" s="85"/>
      <c r="FI994" s="85"/>
      <c r="FJ994" s="85"/>
      <c r="FK994" s="85"/>
      <c r="FL994" s="85"/>
      <c r="FM994" s="85"/>
      <c r="FN994" s="85"/>
      <c r="FO994" s="85"/>
      <c r="FP994" s="85"/>
      <c r="FQ994" s="85"/>
      <c r="FR994" s="85"/>
      <c r="FS994" s="85"/>
      <c r="FT994" s="85"/>
      <c r="FU994" s="85"/>
      <c r="FV994" s="85"/>
      <c r="FW994" s="85"/>
      <c r="FX994" s="85"/>
      <c r="FY994" s="85"/>
      <c r="FZ994" s="85"/>
      <c r="GA994" s="85"/>
      <c r="GB994" s="85"/>
      <c r="GC994" s="85"/>
      <c r="GD994" s="85"/>
      <c r="GE994" s="85"/>
      <c r="GF994" s="85"/>
      <c r="GG994" s="85"/>
      <c r="GH994" s="85"/>
      <c r="GI994" s="85"/>
      <c r="GJ994" s="85"/>
      <c r="GK994" s="85"/>
      <c r="GL994" s="85"/>
      <c r="GM994" s="85"/>
      <c r="GN994" s="85"/>
      <c r="GO994" s="85"/>
    </row>
    <row r="995" spans="1:197" s="52" customFormat="1" ht="30" customHeight="1" x14ac:dyDescent="0.3">
      <c r="A995" s="29" t="s">
        <v>18</v>
      </c>
      <c r="B995" s="29" t="s">
        <v>617</v>
      </c>
      <c r="C995" s="19" t="s">
        <v>20</v>
      </c>
      <c r="D995" s="19" t="s">
        <v>21</v>
      </c>
      <c r="E995" s="19" t="s">
        <v>20</v>
      </c>
      <c r="F995" s="19" t="s">
        <v>22</v>
      </c>
      <c r="G995" s="51">
        <v>21401</v>
      </c>
      <c r="H995" s="14" t="s">
        <v>59</v>
      </c>
      <c r="I995" s="14" t="s">
        <v>1285</v>
      </c>
      <c r="J995" s="14" t="s">
        <v>1286</v>
      </c>
      <c r="K995" s="16" t="s">
        <v>76</v>
      </c>
      <c r="L995" s="15" t="s">
        <v>29</v>
      </c>
      <c r="M995" s="27" t="s">
        <v>104</v>
      </c>
      <c r="N995" s="102">
        <v>1</v>
      </c>
      <c r="O995" s="172">
        <v>928</v>
      </c>
      <c r="P995" s="16" t="s">
        <v>36</v>
      </c>
      <c r="Q995" s="82">
        <v>928</v>
      </c>
      <c r="R995" s="82">
        <v>928</v>
      </c>
      <c r="S995" s="85"/>
      <c r="T995" s="85"/>
      <c r="U995" s="85"/>
      <c r="V995" s="85"/>
      <c r="W995" s="85"/>
      <c r="X995" s="85"/>
      <c r="Y995" s="85"/>
      <c r="Z995" s="85"/>
      <c r="AA995" s="85"/>
      <c r="AB995" s="85"/>
      <c r="AC995" s="85"/>
      <c r="AD995" s="85"/>
      <c r="AE995" s="85"/>
      <c r="AF995" s="85"/>
      <c r="AG995" s="85"/>
      <c r="AH995" s="85"/>
      <c r="AI995" s="85"/>
      <c r="AJ995" s="85"/>
      <c r="AK995" s="85"/>
      <c r="AL995" s="85"/>
      <c r="AM995" s="85"/>
      <c r="AN995" s="85"/>
      <c r="AO995" s="85"/>
      <c r="AP995" s="85"/>
      <c r="AQ995" s="85"/>
      <c r="AR995" s="85"/>
      <c r="AS995" s="85"/>
      <c r="AT995" s="85"/>
      <c r="AU995" s="85"/>
      <c r="AV995" s="85"/>
      <c r="AW995" s="85"/>
      <c r="AX995" s="85"/>
      <c r="AY995" s="85"/>
      <c r="AZ995" s="85"/>
      <c r="BA995" s="85"/>
      <c r="BB995" s="85"/>
      <c r="BC995" s="85"/>
      <c r="BD995" s="85"/>
      <c r="BE995" s="85"/>
      <c r="BF995" s="85"/>
      <c r="BG995" s="85"/>
      <c r="BH995" s="85"/>
      <c r="BI995" s="85"/>
      <c r="BJ995" s="85"/>
      <c r="BK995" s="85"/>
      <c r="BL995" s="85"/>
      <c r="BM995" s="85"/>
      <c r="BN995" s="85"/>
      <c r="BO995" s="85"/>
      <c r="BP995" s="85"/>
      <c r="BQ995" s="85"/>
      <c r="BR995" s="85"/>
      <c r="BS995" s="85"/>
      <c r="BT995" s="85"/>
      <c r="BU995" s="85"/>
      <c r="BV995" s="85"/>
      <c r="BW995" s="85"/>
      <c r="BX995" s="85"/>
      <c r="BY995" s="85"/>
      <c r="BZ995" s="85"/>
      <c r="CA995" s="85"/>
      <c r="CB995" s="85"/>
      <c r="CC995" s="85"/>
      <c r="CD995" s="85"/>
      <c r="CE995" s="85"/>
      <c r="CF995" s="85"/>
      <c r="CG995" s="85"/>
      <c r="CH995" s="85"/>
      <c r="CI995" s="85"/>
      <c r="CJ995" s="85"/>
      <c r="CK995" s="85"/>
      <c r="CL995" s="85"/>
      <c r="CM995" s="85"/>
      <c r="CN995" s="85"/>
      <c r="CO995" s="85"/>
      <c r="CP995" s="85"/>
      <c r="CQ995" s="85"/>
      <c r="CR995" s="85"/>
      <c r="CS995" s="85"/>
      <c r="CT995" s="85"/>
      <c r="CU995" s="85"/>
      <c r="CV995" s="85"/>
      <c r="CW995" s="85"/>
      <c r="CX995" s="85"/>
      <c r="CY995" s="85"/>
      <c r="CZ995" s="85"/>
      <c r="DA995" s="85"/>
      <c r="DB995" s="85"/>
      <c r="DC995" s="85"/>
      <c r="DD995" s="85"/>
      <c r="DE995" s="85"/>
      <c r="DF995" s="85"/>
      <c r="DG995" s="85"/>
      <c r="DH995" s="85"/>
      <c r="DI995" s="85"/>
      <c r="DJ995" s="85"/>
      <c r="DK995" s="85"/>
      <c r="DL995" s="85"/>
      <c r="DM995" s="85"/>
      <c r="DN995" s="85"/>
      <c r="DO995" s="85"/>
      <c r="DP995" s="85"/>
      <c r="DQ995" s="85"/>
      <c r="DR995" s="85"/>
      <c r="DS995" s="85"/>
      <c r="DT995" s="85"/>
      <c r="DU995" s="85"/>
      <c r="DV995" s="85"/>
      <c r="DW995" s="85"/>
      <c r="DX995" s="85"/>
      <c r="DY995" s="85"/>
      <c r="DZ995" s="85"/>
      <c r="EA995" s="85"/>
      <c r="EB995" s="85"/>
      <c r="EC995" s="85"/>
      <c r="ED995" s="85"/>
      <c r="EE995" s="85"/>
      <c r="EF995" s="85"/>
      <c r="EG995" s="85"/>
      <c r="EH995" s="85"/>
      <c r="EI995" s="85"/>
      <c r="EJ995" s="85"/>
      <c r="EK995" s="85"/>
      <c r="EL995" s="85"/>
      <c r="EM995" s="85"/>
      <c r="EN995" s="85"/>
      <c r="EO995" s="85"/>
      <c r="EP995" s="85"/>
      <c r="EQ995" s="85"/>
      <c r="ER995" s="85"/>
      <c r="ES995" s="85"/>
      <c r="ET995" s="85"/>
      <c r="EU995" s="85"/>
      <c r="EV995" s="85"/>
      <c r="EW995" s="85"/>
      <c r="EX995" s="85"/>
      <c r="EY995" s="85"/>
      <c r="EZ995" s="85"/>
      <c r="FA995" s="85"/>
      <c r="FB995" s="85"/>
      <c r="FC995" s="85"/>
      <c r="FD995" s="85"/>
      <c r="FE995" s="85"/>
      <c r="FF995" s="85"/>
      <c r="FG995" s="85"/>
      <c r="FH995" s="85"/>
      <c r="FI995" s="85"/>
      <c r="FJ995" s="85"/>
      <c r="FK995" s="85"/>
      <c r="FL995" s="85"/>
      <c r="FM995" s="85"/>
      <c r="FN995" s="85"/>
      <c r="FO995" s="85"/>
      <c r="FP995" s="85"/>
      <c r="FQ995" s="85"/>
      <c r="FR995" s="85"/>
      <c r="FS995" s="85"/>
      <c r="FT995" s="85"/>
      <c r="FU995" s="85"/>
      <c r="FV995" s="85"/>
      <c r="FW995" s="85"/>
      <c r="FX995" s="85"/>
      <c r="FY995" s="85"/>
      <c r="FZ995" s="85"/>
      <c r="GA995" s="85"/>
      <c r="GB995" s="85"/>
      <c r="GC995" s="85"/>
      <c r="GD995" s="85"/>
      <c r="GE995" s="85"/>
      <c r="GF995" s="85"/>
      <c r="GG995" s="85"/>
      <c r="GH995" s="85"/>
      <c r="GI995" s="85"/>
      <c r="GJ995" s="85"/>
      <c r="GK995" s="85"/>
      <c r="GL995" s="85"/>
      <c r="GM995" s="85"/>
      <c r="GN995" s="85"/>
      <c r="GO995" s="85"/>
    </row>
    <row r="996" spans="1:197" s="52" customFormat="1" ht="30" customHeight="1" x14ac:dyDescent="0.3">
      <c r="A996" s="29" t="s">
        <v>18</v>
      </c>
      <c r="B996" s="29" t="s">
        <v>617</v>
      </c>
      <c r="C996" s="19" t="s">
        <v>20</v>
      </c>
      <c r="D996" s="19" t="s">
        <v>21</v>
      </c>
      <c r="E996" s="19" t="s">
        <v>20</v>
      </c>
      <c r="F996" s="19" t="s">
        <v>22</v>
      </c>
      <c r="G996" s="51">
        <v>21401</v>
      </c>
      <c r="H996" s="14" t="s">
        <v>59</v>
      </c>
      <c r="I996" s="14" t="s">
        <v>230</v>
      </c>
      <c r="J996" s="14" t="s">
        <v>231</v>
      </c>
      <c r="K996" s="16" t="s">
        <v>76</v>
      </c>
      <c r="L996" s="15" t="s">
        <v>29</v>
      </c>
      <c r="M996" s="27" t="s">
        <v>104</v>
      </c>
      <c r="N996" s="102">
        <v>2</v>
      </c>
      <c r="O996" s="172">
        <v>2262</v>
      </c>
      <c r="P996" s="16" t="s">
        <v>36</v>
      </c>
      <c r="Q996" s="82">
        <v>4524</v>
      </c>
      <c r="R996" s="82">
        <v>4524</v>
      </c>
      <c r="S996" s="85"/>
      <c r="T996" s="85"/>
      <c r="U996" s="85"/>
      <c r="V996" s="85"/>
      <c r="W996" s="85"/>
      <c r="X996" s="85"/>
      <c r="Y996" s="85"/>
      <c r="Z996" s="85"/>
      <c r="AA996" s="85"/>
      <c r="AB996" s="85"/>
      <c r="AC996" s="85"/>
      <c r="AD996" s="85"/>
      <c r="AE996" s="85"/>
      <c r="AF996" s="85"/>
      <c r="AG996" s="85"/>
      <c r="AH996" s="85"/>
      <c r="AI996" s="85"/>
      <c r="AJ996" s="85"/>
      <c r="AK996" s="85"/>
      <c r="AL996" s="85"/>
      <c r="AM996" s="85"/>
      <c r="AN996" s="85"/>
      <c r="AO996" s="85"/>
      <c r="AP996" s="85"/>
      <c r="AQ996" s="85"/>
      <c r="AR996" s="85"/>
      <c r="AS996" s="85"/>
      <c r="AT996" s="85"/>
      <c r="AU996" s="85"/>
      <c r="AV996" s="85"/>
      <c r="AW996" s="85"/>
      <c r="AX996" s="85"/>
      <c r="AY996" s="85"/>
      <c r="AZ996" s="85"/>
      <c r="BA996" s="85"/>
      <c r="BB996" s="85"/>
      <c r="BC996" s="85"/>
      <c r="BD996" s="85"/>
      <c r="BE996" s="85"/>
      <c r="BF996" s="85"/>
      <c r="BG996" s="85"/>
      <c r="BH996" s="85"/>
      <c r="BI996" s="85"/>
      <c r="BJ996" s="85"/>
      <c r="BK996" s="85"/>
      <c r="BL996" s="85"/>
      <c r="BM996" s="85"/>
      <c r="BN996" s="85"/>
      <c r="BO996" s="85"/>
      <c r="BP996" s="85"/>
      <c r="BQ996" s="85"/>
      <c r="BR996" s="85"/>
      <c r="BS996" s="85"/>
      <c r="BT996" s="85"/>
      <c r="BU996" s="85"/>
      <c r="BV996" s="85"/>
      <c r="BW996" s="85"/>
      <c r="BX996" s="85"/>
      <c r="BY996" s="85"/>
      <c r="BZ996" s="85"/>
      <c r="CA996" s="85"/>
      <c r="CB996" s="85"/>
      <c r="CC996" s="85"/>
      <c r="CD996" s="85"/>
      <c r="CE996" s="85"/>
      <c r="CF996" s="85"/>
      <c r="CG996" s="85"/>
      <c r="CH996" s="85"/>
      <c r="CI996" s="85"/>
      <c r="CJ996" s="85"/>
      <c r="CK996" s="85"/>
      <c r="CL996" s="85"/>
      <c r="CM996" s="85"/>
      <c r="CN996" s="85"/>
      <c r="CO996" s="85"/>
      <c r="CP996" s="85"/>
      <c r="CQ996" s="85"/>
      <c r="CR996" s="85"/>
      <c r="CS996" s="85"/>
      <c r="CT996" s="85"/>
      <c r="CU996" s="85"/>
      <c r="CV996" s="85"/>
      <c r="CW996" s="85"/>
      <c r="CX996" s="85"/>
      <c r="CY996" s="85"/>
      <c r="CZ996" s="85"/>
      <c r="DA996" s="85"/>
      <c r="DB996" s="85"/>
      <c r="DC996" s="85"/>
      <c r="DD996" s="85"/>
      <c r="DE996" s="85"/>
      <c r="DF996" s="85"/>
      <c r="DG996" s="85"/>
      <c r="DH996" s="85"/>
      <c r="DI996" s="85"/>
      <c r="DJ996" s="85"/>
      <c r="DK996" s="85"/>
      <c r="DL996" s="85"/>
      <c r="DM996" s="85"/>
      <c r="DN996" s="85"/>
      <c r="DO996" s="85"/>
      <c r="DP996" s="85"/>
      <c r="DQ996" s="85"/>
      <c r="DR996" s="85"/>
      <c r="DS996" s="85"/>
      <c r="DT996" s="85"/>
      <c r="DU996" s="85"/>
      <c r="DV996" s="85"/>
      <c r="DW996" s="85"/>
      <c r="DX996" s="85"/>
      <c r="DY996" s="85"/>
      <c r="DZ996" s="85"/>
      <c r="EA996" s="85"/>
      <c r="EB996" s="85"/>
      <c r="EC996" s="85"/>
      <c r="ED996" s="85"/>
      <c r="EE996" s="85"/>
      <c r="EF996" s="85"/>
      <c r="EG996" s="85"/>
      <c r="EH996" s="85"/>
      <c r="EI996" s="85"/>
      <c r="EJ996" s="85"/>
      <c r="EK996" s="85"/>
      <c r="EL996" s="85"/>
      <c r="EM996" s="85"/>
      <c r="EN996" s="85"/>
      <c r="EO996" s="85"/>
      <c r="EP996" s="85"/>
      <c r="EQ996" s="85"/>
      <c r="ER996" s="85"/>
      <c r="ES996" s="85"/>
      <c r="ET996" s="85"/>
      <c r="EU996" s="85"/>
      <c r="EV996" s="85"/>
      <c r="EW996" s="85"/>
      <c r="EX996" s="85"/>
      <c r="EY996" s="85"/>
      <c r="EZ996" s="85"/>
      <c r="FA996" s="85"/>
      <c r="FB996" s="85"/>
      <c r="FC996" s="85"/>
      <c r="FD996" s="85"/>
      <c r="FE996" s="85"/>
      <c r="FF996" s="85"/>
      <c r="FG996" s="85"/>
      <c r="FH996" s="85"/>
      <c r="FI996" s="85"/>
      <c r="FJ996" s="85"/>
      <c r="FK996" s="85"/>
      <c r="FL996" s="85"/>
      <c r="FM996" s="85"/>
      <c r="FN996" s="85"/>
      <c r="FO996" s="85"/>
      <c r="FP996" s="85"/>
      <c r="FQ996" s="85"/>
      <c r="FR996" s="85"/>
      <c r="FS996" s="85"/>
      <c r="FT996" s="85"/>
      <c r="FU996" s="85"/>
      <c r="FV996" s="85"/>
      <c r="FW996" s="85"/>
      <c r="FX996" s="85"/>
      <c r="FY996" s="85"/>
      <c r="FZ996" s="85"/>
      <c r="GA996" s="85"/>
      <c r="GB996" s="85"/>
      <c r="GC996" s="85"/>
      <c r="GD996" s="85"/>
      <c r="GE996" s="85"/>
      <c r="GF996" s="85"/>
      <c r="GG996" s="85"/>
      <c r="GH996" s="85"/>
      <c r="GI996" s="85"/>
      <c r="GJ996" s="85"/>
      <c r="GK996" s="85"/>
      <c r="GL996" s="85"/>
      <c r="GM996" s="85"/>
      <c r="GN996" s="85"/>
      <c r="GO996" s="85"/>
    </row>
    <row r="997" spans="1:197" s="52" customFormat="1" ht="30" customHeight="1" x14ac:dyDescent="0.3">
      <c r="A997" s="29" t="s">
        <v>18</v>
      </c>
      <c r="B997" s="29" t="s">
        <v>617</v>
      </c>
      <c r="C997" s="19" t="s">
        <v>20</v>
      </c>
      <c r="D997" s="19" t="s">
        <v>21</v>
      </c>
      <c r="E997" s="19" t="s">
        <v>20</v>
      </c>
      <c r="F997" s="19" t="s">
        <v>22</v>
      </c>
      <c r="G997" s="51">
        <v>21601</v>
      </c>
      <c r="H997" s="14" t="s">
        <v>164</v>
      </c>
      <c r="I997" s="44" t="s">
        <v>303</v>
      </c>
      <c r="J997" s="53" t="s">
        <v>304</v>
      </c>
      <c r="K997" s="16" t="s">
        <v>76</v>
      </c>
      <c r="L997" s="15" t="s">
        <v>29</v>
      </c>
      <c r="M997" s="11" t="s">
        <v>104</v>
      </c>
      <c r="N997" s="90">
        <v>1</v>
      </c>
      <c r="O997" s="90">
        <v>342</v>
      </c>
      <c r="P997" s="16" t="s">
        <v>36</v>
      </c>
      <c r="Q997" s="82">
        <v>342</v>
      </c>
      <c r="R997" s="82">
        <v>342</v>
      </c>
      <c r="S997" s="85"/>
      <c r="T997" s="85"/>
      <c r="U997" s="85"/>
      <c r="V997" s="85"/>
      <c r="W997" s="85"/>
      <c r="X997" s="85"/>
      <c r="Y997" s="85"/>
      <c r="Z997" s="85"/>
      <c r="AA997" s="85"/>
      <c r="AB997" s="85"/>
      <c r="AC997" s="85"/>
      <c r="AD997" s="85"/>
      <c r="AE997" s="85"/>
      <c r="AF997" s="85"/>
      <c r="AG997" s="85"/>
      <c r="AH997" s="85"/>
      <c r="AI997" s="85"/>
      <c r="AJ997" s="85"/>
      <c r="AK997" s="85"/>
      <c r="AL997" s="85"/>
      <c r="AM997" s="85"/>
      <c r="AN997" s="85"/>
      <c r="AO997" s="85"/>
      <c r="AP997" s="85"/>
      <c r="AQ997" s="85"/>
      <c r="AR997" s="85"/>
      <c r="AS997" s="85"/>
      <c r="AT997" s="85"/>
      <c r="AU997" s="85"/>
      <c r="AV997" s="85"/>
      <c r="AW997" s="85"/>
      <c r="AX997" s="85"/>
      <c r="AY997" s="85"/>
      <c r="AZ997" s="85"/>
      <c r="BA997" s="85"/>
      <c r="BB997" s="85"/>
      <c r="BC997" s="85"/>
      <c r="BD997" s="85"/>
      <c r="BE997" s="85"/>
      <c r="BF997" s="85"/>
      <c r="BG997" s="85"/>
      <c r="BH997" s="85"/>
      <c r="BI997" s="85"/>
      <c r="BJ997" s="85"/>
      <c r="BK997" s="85"/>
      <c r="BL997" s="85"/>
      <c r="BM997" s="85"/>
      <c r="BN997" s="85"/>
      <c r="BO997" s="85"/>
      <c r="BP997" s="85"/>
      <c r="BQ997" s="85"/>
      <c r="BR997" s="85"/>
      <c r="BS997" s="85"/>
      <c r="BT997" s="85"/>
      <c r="BU997" s="85"/>
      <c r="BV997" s="85"/>
      <c r="BW997" s="85"/>
      <c r="BX997" s="85"/>
      <c r="BY997" s="85"/>
      <c r="BZ997" s="85"/>
      <c r="CA997" s="85"/>
      <c r="CB997" s="85"/>
      <c r="CC997" s="85"/>
      <c r="CD997" s="85"/>
      <c r="CE997" s="85"/>
      <c r="CF997" s="85"/>
      <c r="CG997" s="85"/>
      <c r="CH997" s="85"/>
      <c r="CI997" s="85"/>
      <c r="CJ997" s="85"/>
      <c r="CK997" s="85"/>
      <c r="CL997" s="85"/>
      <c r="CM997" s="85"/>
      <c r="CN997" s="85"/>
      <c r="CO997" s="85"/>
      <c r="CP997" s="85"/>
      <c r="CQ997" s="85"/>
      <c r="CR997" s="85"/>
      <c r="CS997" s="85"/>
      <c r="CT997" s="85"/>
      <c r="CU997" s="85"/>
      <c r="CV997" s="85"/>
      <c r="CW997" s="85"/>
      <c r="CX997" s="85"/>
      <c r="CY997" s="85"/>
      <c r="CZ997" s="85"/>
      <c r="DA997" s="85"/>
      <c r="DB997" s="85"/>
      <c r="DC997" s="85"/>
      <c r="DD997" s="85"/>
      <c r="DE997" s="85"/>
      <c r="DF997" s="85"/>
      <c r="DG997" s="85"/>
      <c r="DH997" s="85"/>
      <c r="DI997" s="85"/>
      <c r="DJ997" s="85"/>
      <c r="DK997" s="85"/>
      <c r="DL997" s="85"/>
      <c r="DM997" s="85"/>
      <c r="DN997" s="85"/>
      <c r="DO997" s="85"/>
      <c r="DP997" s="85"/>
      <c r="DQ997" s="85"/>
      <c r="DR997" s="85"/>
      <c r="DS997" s="85"/>
      <c r="DT997" s="85"/>
      <c r="DU997" s="85"/>
      <c r="DV997" s="85"/>
      <c r="DW997" s="85"/>
      <c r="DX997" s="85"/>
      <c r="DY997" s="85"/>
      <c r="DZ997" s="85"/>
      <c r="EA997" s="85"/>
      <c r="EB997" s="85"/>
      <c r="EC997" s="85"/>
      <c r="ED997" s="85"/>
      <c r="EE997" s="85"/>
      <c r="EF997" s="85"/>
      <c r="EG997" s="85"/>
      <c r="EH997" s="85"/>
      <c r="EI997" s="85"/>
      <c r="EJ997" s="85"/>
      <c r="EK997" s="85"/>
      <c r="EL997" s="85"/>
      <c r="EM997" s="85"/>
      <c r="EN997" s="85"/>
      <c r="EO997" s="85"/>
      <c r="EP997" s="85"/>
      <c r="EQ997" s="85"/>
      <c r="ER997" s="85"/>
      <c r="ES997" s="85"/>
      <c r="ET997" s="85"/>
      <c r="EU997" s="85"/>
      <c r="EV997" s="85"/>
      <c r="EW997" s="85"/>
      <c r="EX997" s="85"/>
      <c r="EY997" s="85"/>
      <c r="EZ997" s="85"/>
      <c r="FA997" s="85"/>
      <c r="FB997" s="85"/>
      <c r="FC997" s="85"/>
      <c r="FD997" s="85"/>
      <c r="FE997" s="85"/>
      <c r="FF997" s="85"/>
      <c r="FG997" s="85"/>
      <c r="FH997" s="85"/>
      <c r="FI997" s="85"/>
      <c r="FJ997" s="85"/>
      <c r="FK997" s="85"/>
      <c r="FL997" s="85"/>
      <c r="FM997" s="85"/>
      <c r="FN997" s="85"/>
      <c r="FO997" s="85"/>
      <c r="FP997" s="85"/>
      <c r="FQ997" s="85"/>
      <c r="FR997" s="85"/>
      <c r="FS997" s="85"/>
      <c r="FT997" s="85"/>
      <c r="FU997" s="85"/>
      <c r="FV997" s="85"/>
      <c r="FW997" s="85"/>
      <c r="FX997" s="85"/>
      <c r="FY997" s="85"/>
      <c r="FZ997" s="85"/>
      <c r="GA997" s="85"/>
      <c r="GB997" s="85"/>
      <c r="GC997" s="85"/>
      <c r="GD997" s="85"/>
      <c r="GE997" s="85"/>
      <c r="GF997" s="85"/>
      <c r="GG997" s="85"/>
      <c r="GH997" s="85"/>
      <c r="GI997" s="85"/>
      <c r="GJ997" s="85"/>
      <c r="GK997" s="85"/>
      <c r="GL997" s="85"/>
      <c r="GM997" s="85"/>
      <c r="GN997" s="85"/>
      <c r="GO997" s="85"/>
    </row>
    <row r="998" spans="1:197" s="52" customFormat="1" ht="30" customHeight="1" x14ac:dyDescent="0.3">
      <c r="A998" s="29" t="s">
        <v>18</v>
      </c>
      <c r="B998" s="29" t="s">
        <v>617</v>
      </c>
      <c r="C998" s="19" t="s">
        <v>20</v>
      </c>
      <c r="D998" s="19" t="s">
        <v>21</v>
      </c>
      <c r="E998" s="19" t="s">
        <v>20</v>
      </c>
      <c r="F998" s="19" t="s">
        <v>22</v>
      </c>
      <c r="G998" s="51">
        <v>21601</v>
      </c>
      <c r="H998" s="14" t="s">
        <v>164</v>
      </c>
      <c r="I998" s="14" t="s">
        <v>1287</v>
      </c>
      <c r="J998" s="14" t="s">
        <v>1288</v>
      </c>
      <c r="K998" s="16" t="s">
        <v>76</v>
      </c>
      <c r="L998" s="15" t="s">
        <v>29</v>
      </c>
      <c r="M998" s="11" t="s">
        <v>28</v>
      </c>
      <c r="N998" s="102">
        <v>10</v>
      </c>
      <c r="O998" s="172">
        <v>41</v>
      </c>
      <c r="P998" s="16" t="s">
        <v>36</v>
      </c>
      <c r="Q998" s="82">
        <v>405</v>
      </c>
      <c r="R998" s="82">
        <v>405</v>
      </c>
      <c r="S998" s="85"/>
      <c r="T998" s="85"/>
      <c r="U998" s="85"/>
      <c r="V998" s="85"/>
      <c r="W998" s="85"/>
      <c r="X998" s="85"/>
      <c r="Y998" s="85"/>
      <c r="Z998" s="85"/>
      <c r="AA998" s="85"/>
      <c r="AB998" s="85"/>
      <c r="AC998" s="85"/>
      <c r="AD998" s="85"/>
      <c r="AE998" s="85"/>
      <c r="AF998" s="85"/>
      <c r="AG998" s="85"/>
      <c r="AH998" s="85"/>
      <c r="AI998" s="85"/>
      <c r="AJ998" s="85"/>
      <c r="AK998" s="85"/>
      <c r="AL998" s="85"/>
      <c r="AM998" s="85"/>
      <c r="AN998" s="85"/>
      <c r="AO998" s="85"/>
      <c r="AP998" s="85"/>
      <c r="AQ998" s="85"/>
      <c r="AR998" s="85"/>
      <c r="AS998" s="85"/>
      <c r="AT998" s="85"/>
      <c r="AU998" s="85"/>
      <c r="AV998" s="85"/>
      <c r="AW998" s="85"/>
      <c r="AX998" s="85"/>
      <c r="AY998" s="85"/>
      <c r="AZ998" s="85"/>
      <c r="BA998" s="85"/>
      <c r="BB998" s="85"/>
      <c r="BC998" s="85"/>
      <c r="BD998" s="85"/>
      <c r="BE998" s="85"/>
      <c r="BF998" s="85"/>
      <c r="BG998" s="85"/>
      <c r="BH998" s="85"/>
      <c r="BI998" s="85"/>
      <c r="BJ998" s="85"/>
      <c r="BK998" s="85"/>
      <c r="BL998" s="85"/>
      <c r="BM998" s="85"/>
      <c r="BN998" s="85"/>
      <c r="BO998" s="85"/>
      <c r="BP998" s="85"/>
      <c r="BQ998" s="85"/>
      <c r="BR998" s="85"/>
      <c r="BS998" s="85"/>
      <c r="BT998" s="85"/>
      <c r="BU998" s="85"/>
      <c r="BV998" s="85"/>
      <c r="BW998" s="85"/>
      <c r="BX998" s="85"/>
      <c r="BY998" s="85"/>
      <c r="BZ998" s="85"/>
      <c r="CA998" s="85"/>
      <c r="CB998" s="85"/>
      <c r="CC998" s="85"/>
      <c r="CD998" s="85"/>
      <c r="CE998" s="85"/>
      <c r="CF998" s="85"/>
      <c r="CG998" s="85"/>
      <c r="CH998" s="85"/>
      <c r="CI998" s="85"/>
      <c r="CJ998" s="85"/>
      <c r="CK998" s="85"/>
      <c r="CL998" s="85"/>
      <c r="CM998" s="85"/>
      <c r="CN998" s="85"/>
      <c r="CO998" s="85"/>
      <c r="CP998" s="85"/>
      <c r="CQ998" s="85"/>
      <c r="CR998" s="85"/>
      <c r="CS998" s="85"/>
      <c r="CT998" s="85"/>
      <c r="CU998" s="85"/>
      <c r="CV998" s="85"/>
      <c r="CW998" s="85"/>
      <c r="CX998" s="85"/>
      <c r="CY998" s="85"/>
      <c r="CZ998" s="85"/>
      <c r="DA998" s="85"/>
      <c r="DB998" s="85"/>
      <c r="DC998" s="85"/>
      <c r="DD998" s="85"/>
      <c r="DE998" s="85"/>
      <c r="DF998" s="85"/>
      <c r="DG998" s="85"/>
      <c r="DH998" s="85"/>
      <c r="DI998" s="85"/>
      <c r="DJ998" s="85"/>
      <c r="DK998" s="85"/>
      <c r="DL998" s="85"/>
      <c r="DM998" s="85"/>
      <c r="DN998" s="85"/>
      <c r="DO998" s="85"/>
      <c r="DP998" s="85"/>
      <c r="DQ998" s="85"/>
      <c r="DR998" s="85"/>
      <c r="DS998" s="85"/>
      <c r="DT998" s="85"/>
      <c r="DU998" s="85"/>
      <c r="DV998" s="85"/>
      <c r="DW998" s="85"/>
      <c r="DX998" s="85"/>
      <c r="DY998" s="85"/>
      <c r="DZ998" s="85"/>
      <c r="EA998" s="85"/>
      <c r="EB998" s="85"/>
      <c r="EC998" s="85"/>
      <c r="ED998" s="85"/>
      <c r="EE998" s="85"/>
      <c r="EF998" s="85"/>
      <c r="EG998" s="85"/>
      <c r="EH998" s="85"/>
      <c r="EI998" s="85"/>
      <c r="EJ998" s="85"/>
      <c r="EK998" s="85"/>
      <c r="EL998" s="85"/>
      <c r="EM998" s="85"/>
      <c r="EN998" s="85"/>
      <c r="EO998" s="85"/>
      <c r="EP998" s="85"/>
      <c r="EQ998" s="85"/>
      <c r="ER998" s="85"/>
      <c r="ES998" s="85"/>
      <c r="ET998" s="85"/>
      <c r="EU998" s="85"/>
      <c r="EV998" s="85"/>
      <c r="EW998" s="85"/>
      <c r="EX998" s="85"/>
      <c r="EY998" s="85"/>
      <c r="EZ998" s="85"/>
      <c r="FA998" s="85"/>
      <c r="FB998" s="85"/>
      <c r="FC998" s="85"/>
      <c r="FD998" s="85"/>
      <c r="FE998" s="85"/>
      <c r="FF998" s="85"/>
      <c r="FG998" s="85"/>
      <c r="FH998" s="85"/>
      <c r="FI998" s="85"/>
      <c r="FJ998" s="85"/>
      <c r="FK998" s="85"/>
      <c r="FL998" s="85"/>
      <c r="FM998" s="85"/>
      <c r="FN998" s="85"/>
      <c r="FO998" s="85"/>
      <c r="FP998" s="85"/>
      <c r="FQ998" s="85"/>
      <c r="FR998" s="85"/>
      <c r="FS998" s="85"/>
      <c r="FT998" s="85"/>
      <c r="FU998" s="85"/>
      <c r="FV998" s="85"/>
      <c r="FW998" s="85"/>
      <c r="FX998" s="85"/>
      <c r="FY998" s="85"/>
      <c r="FZ998" s="85"/>
      <c r="GA998" s="85"/>
      <c r="GB998" s="85"/>
      <c r="GC998" s="85"/>
      <c r="GD998" s="85"/>
      <c r="GE998" s="85"/>
      <c r="GF998" s="85"/>
      <c r="GG998" s="85"/>
      <c r="GH998" s="85"/>
      <c r="GI998" s="85"/>
      <c r="GJ998" s="85"/>
      <c r="GK998" s="85"/>
      <c r="GL998" s="85"/>
      <c r="GM998" s="85"/>
      <c r="GN998" s="85"/>
      <c r="GO998" s="85"/>
    </row>
    <row r="999" spans="1:197" s="52" customFormat="1" ht="30" customHeight="1" x14ac:dyDescent="0.3">
      <c r="A999" s="29" t="s">
        <v>18</v>
      </c>
      <c r="B999" s="29" t="s">
        <v>617</v>
      </c>
      <c r="C999" s="19" t="s">
        <v>20</v>
      </c>
      <c r="D999" s="19" t="s">
        <v>21</v>
      </c>
      <c r="E999" s="19" t="s">
        <v>20</v>
      </c>
      <c r="F999" s="19" t="s">
        <v>22</v>
      </c>
      <c r="G999" s="51">
        <v>21601</v>
      </c>
      <c r="H999" s="14" t="s">
        <v>164</v>
      </c>
      <c r="I999" s="14" t="s">
        <v>1289</v>
      </c>
      <c r="J999" s="14" t="s">
        <v>1290</v>
      </c>
      <c r="K999" s="16" t="s">
        <v>76</v>
      </c>
      <c r="L999" s="15" t="s">
        <v>29</v>
      </c>
      <c r="M999" s="11" t="s">
        <v>28</v>
      </c>
      <c r="N999" s="102">
        <v>3</v>
      </c>
      <c r="O999" s="172">
        <v>140</v>
      </c>
      <c r="P999" s="16" t="s">
        <v>36</v>
      </c>
      <c r="Q999" s="82">
        <v>420</v>
      </c>
      <c r="R999" s="82">
        <v>420</v>
      </c>
      <c r="S999" s="85"/>
      <c r="T999" s="85"/>
      <c r="U999" s="85"/>
      <c r="V999" s="85"/>
      <c r="W999" s="85"/>
      <c r="X999" s="85"/>
      <c r="Y999" s="85"/>
      <c r="Z999" s="85"/>
      <c r="AA999" s="85"/>
      <c r="AB999" s="85"/>
      <c r="AC999" s="85"/>
      <c r="AD999" s="85"/>
      <c r="AE999" s="85"/>
      <c r="AF999" s="85"/>
      <c r="AG999" s="85"/>
      <c r="AH999" s="85"/>
      <c r="AI999" s="85"/>
      <c r="AJ999" s="85"/>
      <c r="AK999" s="85"/>
      <c r="AL999" s="85"/>
      <c r="AM999" s="85"/>
      <c r="AN999" s="85"/>
      <c r="AO999" s="85"/>
      <c r="AP999" s="85"/>
      <c r="AQ999" s="85"/>
      <c r="AR999" s="85"/>
      <c r="AS999" s="85"/>
      <c r="AT999" s="85"/>
      <c r="AU999" s="85"/>
      <c r="AV999" s="85"/>
      <c r="AW999" s="85"/>
      <c r="AX999" s="85"/>
      <c r="AY999" s="85"/>
      <c r="AZ999" s="85"/>
      <c r="BA999" s="85"/>
      <c r="BB999" s="85"/>
      <c r="BC999" s="85"/>
      <c r="BD999" s="85"/>
      <c r="BE999" s="85"/>
      <c r="BF999" s="85"/>
      <c r="BG999" s="85"/>
      <c r="BH999" s="85"/>
      <c r="BI999" s="85"/>
      <c r="BJ999" s="85"/>
      <c r="BK999" s="85"/>
      <c r="BL999" s="85"/>
      <c r="BM999" s="85"/>
      <c r="BN999" s="85"/>
      <c r="BO999" s="85"/>
      <c r="BP999" s="85"/>
      <c r="BQ999" s="85"/>
      <c r="BR999" s="85"/>
      <c r="BS999" s="85"/>
      <c r="BT999" s="85"/>
      <c r="BU999" s="85"/>
      <c r="BV999" s="85"/>
      <c r="BW999" s="85"/>
      <c r="BX999" s="85"/>
      <c r="BY999" s="85"/>
      <c r="BZ999" s="85"/>
      <c r="CA999" s="85"/>
      <c r="CB999" s="85"/>
      <c r="CC999" s="85"/>
      <c r="CD999" s="85"/>
      <c r="CE999" s="85"/>
      <c r="CF999" s="85"/>
      <c r="CG999" s="85"/>
      <c r="CH999" s="85"/>
      <c r="CI999" s="85"/>
      <c r="CJ999" s="85"/>
      <c r="CK999" s="85"/>
      <c r="CL999" s="85"/>
      <c r="CM999" s="85"/>
      <c r="CN999" s="85"/>
      <c r="CO999" s="85"/>
      <c r="CP999" s="85"/>
      <c r="CQ999" s="85"/>
      <c r="CR999" s="85"/>
      <c r="CS999" s="85"/>
      <c r="CT999" s="85"/>
      <c r="CU999" s="85"/>
      <c r="CV999" s="85"/>
      <c r="CW999" s="85"/>
      <c r="CX999" s="85"/>
      <c r="CY999" s="85"/>
      <c r="CZ999" s="85"/>
      <c r="DA999" s="85"/>
      <c r="DB999" s="85"/>
      <c r="DC999" s="85"/>
      <c r="DD999" s="85"/>
      <c r="DE999" s="85"/>
      <c r="DF999" s="85"/>
      <c r="DG999" s="85"/>
      <c r="DH999" s="85"/>
      <c r="DI999" s="85"/>
      <c r="DJ999" s="85"/>
      <c r="DK999" s="85"/>
      <c r="DL999" s="85"/>
      <c r="DM999" s="85"/>
      <c r="DN999" s="85"/>
      <c r="DO999" s="85"/>
      <c r="DP999" s="85"/>
      <c r="DQ999" s="85"/>
      <c r="DR999" s="85"/>
      <c r="DS999" s="85"/>
      <c r="DT999" s="85"/>
      <c r="DU999" s="85"/>
      <c r="DV999" s="85"/>
      <c r="DW999" s="85"/>
      <c r="DX999" s="85"/>
      <c r="DY999" s="85"/>
      <c r="DZ999" s="85"/>
      <c r="EA999" s="85"/>
      <c r="EB999" s="85"/>
      <c r="EC999" s="85"/>
      <c r="ED999" s="85"/>
      <c r="EE999" s="85"/>
      <c r="EF999" s="85"/>
      <c r="EG999" s="85"/>
      <c r="EH999" s="85"/>
      <c r="EI999" s="85"/>
      <c r="EJ999" s="85"/>
      <c r="EK999" s="85"/>
      <c r="EL999" s="85"/>
      <c r="EM999" s="85"/>
      <c r="EN999" s="85"/>
      <c r="EO999" s="85"/>
      <c r="EP999" s="85"/>
      <c r="EQ999" s="85"/>
      <c r="ER999" s="85"/>
      <c r="ES999" s="85"/>
      <c r="ET999" s="85"/>
      <c r="EU999" s="85"/>
      <c r="EV999" s="85"/>
      <c r="EW999" s="85"/>
      <c r="EX999" s="85"/>
      <c r="EY999" s="85"/>
      <c r="EZ999" s="85"/>
      <c r="FA999" s="85"/>
      <c r="FB999" s="85"/>
      <c r="FC999" s="85"/>
      <c r="FD999" s="85"/>
      <c r="FE999" s="85"/>
      <c r="FF999" s="85"/>
      <c r="FG999" s="85"/>
      <c r="FH999" s="85"/>
      <c r="FI999" s="85"/>
      <c r="FJ999" s="85"/>
      <c r="FK999" s="85"/>
      <c r="FL999" s="85"/>
      <c r="FM999" s="85"/>
      <c r="FN999" s="85"/>
      <c r="FO999" s="85"/>
      <c r="FP999" s="85"/>
      <c r="FQ999" s="85"/>
      <c r="FR999" s="85"/>
      <c r="FS999" s="85"/>
      <c r="FT999" s="85"/>
      <c r="FU999" s="85"/>
      <c r="FV999" s="85"/>
      <c r="FW999" s="85"/>
      <c r="FX999" s="85"/>
      <c r="FY999" s="85"/>
      <c r="FZ999" s="85"/>
      <c r="GA999" s="85"/>
      <c r="GB999" s="85"/>
      <c r="GC999" s="85"/>
      <c r="GD999" s="85"/>
      <c r="GE999" s="85"/>
      <c r="GF999" s="85"/>
      <c r="GG999" s="85"/>
      <c r="GH999" s="85"/>
      <c r="GI999" s="85"/>
      <c r="GJ999" s="85"/>
      <c r="GK999" s="85"/>
      <c r="GL999" s="85"/>
      <c r="GM999" s="85"/>
      <c r="GN999" s="85"/>
      <c r="GO999" s="85"/>
    </row>
    <row r="1000" spans="1:197" s="52" customFormat="1" ht="30" customHeight="1" x14ac:dyDescent="0.3">
      <c r="A1000" s="29" t="s">
        <v>18</v>
      </c>
      <c r="B1000" s="29" t="s">
        <v>617</v>
      </c>
      <c r="C1000" s="19" t="s">
        <v>20</v>
      </c>
      <c r="D1000" s="19" t="s">
        <v>21</v>
      </c>
      <c r="E1000" s="19" t="s">
        <v>20</v>
      </c>
      <c r="F1000" s="19" t="s">
        <v>22</v>
      </c>
      <c r="G1000" s="51">
        <v>21601</v>
      </c>
      <c r="H1000" s="14" t="s">
        <v>164</v>
      </c>
      <c r="I1000" s="14" t="s">
        <v>335</v>
      </c>
      <c r="J1000" s="14" t="s">
        <v>336</v>
      </c>
      <c r="K1000" s="16" t="s">
        <v>76</v>
      </c>
      <c r="L1000" s="15" t="s">
        <v>29</v>
      </c>
      <c r="M1000" s="11" t="s">
        <v>28</v>
      </c>
      <c r="N1000" s="102">
        <v>6</v>
      </c>
      <c r="O1000" s="172">
        <v>64</v>
      </c>
      <c r="P1000" s="16" t="s">
        <v>36</v>
      </c>
      <c r="Q1000" s="82">
        <v>384</v>
      </c>
      <c r="R1000" s="82">
        <v>384</v>
      </c>
      <c r="S1000" s="85"/>
      <c r="T1000" s="85"/>
      <c r="U1000" s="85"/>
      <c r="V1000" s="85"/>
      <c r="W1000" s="85"/>
      <c r="X1000" s="85"/>
      <c r="Y1000" s="85"/>
      <c r="Z1000" s="85"/>
      <c r="AA1000" s="85"/>
      <c r="AB1000" s="85"/>
      <c r="AC1000" s="85"/>
      <c r="AD1000" s="85"/>
      <c r="AE1000" s="85"/>
      <c r="AF1000" s="85"/>
      <c r="AG1000" s="85"/>
      <c r="AH1000" s="85"/>
      <c r="AI1000" s="85"/>
      <c r="AJ1000" s="85"/>
      <c r="AK1000" s="85"/>
      <c r="AL1000" s="85"/>
      <c r="AM1000" s="85"/>
      <c r="AN1000" s="85"/>
      <c r="AO1000" s="85"/>
      <c r="AP1000" s="85"/>
      <c r="AQ1000" s="85"/>
      <c r="AR1000" s="85"/>
      <c r="AS1000" s="85"/>
      <c r="AT1000" s="85"/>
      <c r="AU1000" s="85"/>
      <c r="AV1000" s="85"/>
      <c r="AW1000" s="85"/>
      <c r="AX1000" s="85"/>
      <c r="AY1000" s="85"/>
      <c r="AZ1000" s="85"/>
      <c r="BA1000" s="85"/>
      <c r="BB1000" s="85"/>
      <c r="BC1000" s="85"/>
      <c r="BD1000" s="85"/>
      <c r="BE1000" s="85"/>
      <c r="BF1000" s="85"/>
      <c r="BG1000" s="85"/>
      <c r="BH1000" s="85"/>
      <c r="BI1000" s="85"/>
      <c r="BJ1000" s="85"/>
      <c r="BK1000" s="85"/>
      <c r="BL1000" s="85"/>
      <c r="BM1000" s="85"/>
      <c r="BN1000" s="85"/>
      <c r="BO1000" s="85"/>
      <c r="BP1000" s="85"/>
      <c r="BQ1000" s="85"/>
      <c r="BR1000" s="85"/>
      <c r="BS1000" s="85"/>
      <c r="BT1000" s="85"/>
      <c r="BU1000" s="85"/>
      <c r="BV1000" s="85"/>
      <c r="BW1000" s="85"/>
      <c r="BX1000" s="85"/>
      <c r="BY1000" s="85"/>
      <c r="BZ1000" s="85"/>
      <c r="CA1000" s="85"/>
      <c r="CB1000" s="85"/>
      <c r="CC1000" s="85"/>
      <c r="CD1000" s="85"/>
      <c r="CE1000" s="85"/>
      <c r="CF1000" s="85"/>
      <c r="CG1000" s="85"/>
      <c r="CH1000" s="85"/>
      <c r="CI1000" s="85"/>
      <c r="CJ1000" s="85"/>
      <c r="CK1000" s="85"/>
      <c r="CL1000" s="85"/>
      <c r="CM1000" s="85"/>
      <c r="CN1000" s="85"/>
      <c r="CO1000" s="85"/>
      <c r="CP1000" s="85"/>
      <c r="CQ1000" s="85"/>
      <c r="CR1000" s="85"/>
      <c r="CS1000" s="85"/>
      <c r="CT1000" s="85"/>
      <c r="CU1000" s="85"/>
      <c r="CV1000" s="85"/>
      <c r="CW1000" s="85"/>
      <c r="CX1000" s="85"/>
      <c r="CY1000" s="85"/>
      <c r="CZ1000" s="85"/>
      <c r="DA1000" s="85"/>
      <c r="DB1000" s="85"/>
      <c r="DC1000" s="85"/>
      <c r="DD1000" s="85"/>
      <c r="DE1000" s="85"/>
      <c r="DF1000" s="85"/>
      <c r="DG1000" s="85"/>
      <c r="DH1000" s="85"/>
      <c r="DI1000" s="85"/>
      <c r="DJ1000" s="85"/>
      <c r="DK1000" s="85"/>
      <c r="DL1000" s="85"/>
      <c r="DM1000" s="85"/>
      <c r="DN1000" s="85"/>
      <c r="DO1000" s="85"/>
      <c r="DP1000" s="85"/>
      <c r="DQ1000" s="85"/>
      <c r="DR1000" s="85"/>
      <c r="DS1000" s="85"/>
      <c r="DT1000" s="85"/>
      <c r="DU1000" s="85"/>
      <c r="DV1000" s="85"/>
      <c r="DW1000" s="85"/>
      <c r="DX1000" s="85"/>
      <c r="DY1000" s="85"/>
      <c r="DZ1000" s="85"/>
      <c r="EA1000" s="85"/>
      <c r="EB1000" s="85"/>
      <c r="EC1000" s="85"/>
      <c r="ED1000" s="85"/>
      <c r="EE1000" s="85"/>
      <c r="EF1000" s="85"/>
      <c r="EG1000" s="85"/>
      <c r="EH1000" s="85"/>
      <c r="EI1000" s="85"/>
      <c r="EJ1000" s="85"/>
      <c r="EK1000" s="85"/>
      <c r="EL1000" s="85"/>
      <c r="EM1000" s="85"/>
      <c r="EN1000" s="85"/>
      <c r="EO1000" s="85"/>
      <c r="EP1000" s="85"/>
      <c r="EQ1000" s="85"/>
      <c r="ER1000" s="85"/>
      <c r="ES1000" s="85"/>
      <c r="ET1000" s="85"/>
      <c r="EU1000" s="85"/>
      <c r="EV1000" s="85"/>
      <c r="EW1000" s="85"/>
      <c r="EX1000" s="85"/>
      <c r="EY1000" s="85"/>
      <c r="EZ1000" s="85"/>
      <c r="FA1000" s="85"/>
      <c r="FB1000" s="85"/>
      <c r="FC1000" s="85"/>
      <c r="FD1000" s="85"/>
      <c r="FE1000" s="85"/>
      <c r="FF1000" s="85"/>
      <c r="FG1000" s="85"/>
      <c r="FH1000" s="85"/>
      <c r="FI1000" s="85"/>
      <c r="FJ1000" s="85"/>
      <c r="FK1000" s="85"/>
      <c r="FL1000" s="85"/>
      <c r="FM1000" s="85"/>
      <c r="FN1000" s="85"/>
      <c r="FO1000" s="85"/>
      <c r="FP1000" s="85"/>
      <c r="FQ1000" s="85"/>
      <c r="FR1000" s="85"/>
      <c r="FS1000" s="85"/>
      <c r="FT1000" s="85"/>
      <c r="FU1000" s="85"/>
      <c r="FV1000" s="85"/>
      <c r="FW1000" s="85"/>
      <c r="FX1000" s="85"/>
      <c r="FY1000" s="85"/>
      <c r="FZ1000" s="85"/>
      <c r="GA1000" s="85"/>
      <c r="GB1000" s="85"/>
      <c r="GC1000" s="85"/>
      <c r="GD1000" s="85"/>
      <c r="GE1000" s="85"/>
      <c r="GF1000" s="85"/>
      <c r="GG1000" s="85"/>
      <c r="GH1000" s="85"/>
      <c r="GI1000" s="85"/>
      <c r="GJ1000" s="85"/>
      <c r="GK1000" s="85"/>
      <c r="GL1000" s="85"/>
      <c r="GM1000" s="85"/>
      <c r="GN1000" s="85"/>
      <c r="GO1000" s="85"/>
    </row>
    <row r="1001" spans="1:197" s="52" customFormat="1" ht="30" customHeight="1" x14ac:dyDescent="0.3">
      <c r="A1001" s="29" t="s">
        <v>18</v>
      </c>
      <c r="B1001" s="29" t="s">
        <v>617</v>
      </c>
      <c r="C1001" s="19" t="s">
        <v>20</v>
      </c>
      <c r="D1001" s="19" t="s">
        <v>21</v>
      </c>
      <c r="E1001" s="19" t="s">
        <v>20</v>
      </c>
      <c r="F1001" s="19" t="s">
        <v>22</v>
      </c>
      <c r="G1001" s="51">
        <v>21601</v>
      </c>
      <c r="H1001" s="14" t="s">
        <v>164</v>
      </c>
      <c r="I1001" s="14" t="s">
        <v>471</v>
      </c>
      <c r="J1001" s="14" t="s">
        <v>472</v>
      </c>
      <c r="K1001" s="16" t="s">
        <v>76</v>
      </c>
      <c r="L1001" s="15" t="s">
        <v>29</v>
      </c>
      <c r="M1001" s="11" t="s">
        <v>28</v>
      </c>
      <c r="N1001" s="102">
        <v>3</v>
      </c>
      <c r="O1001" s="172">
        <v>19</v>
      </c>
      <c r="P1001" s="16" t="s">
        <v>36</v>
      </c>
      <c r="Q1001" s="82">
        <v>57</v>
      </c>
      <c r="R1001" s="82">
        <v>57</v>
      </c>
      <c r="S1001" s="85"/>
      <c r="T1001" s="85"/>
      <c r="U1001" s="85"/>
      <c r="V1001" s="85"/>
      <c r="W1001" s="85"/>
      <c r="X1001" s="85"/>
      <c r="Y1001" s="85"/>
      <c r="Z1001" s="85"/>
      <c r="AA1001" s="85"/>
      <c r="AB1001" s="85"/>
      <c r="AC1001" s="85"/>
      <c r="AD1001" s="85"/>
      <c r="AE1001" s="85"/>
      <c r="AF1001" s="85"/>
      <c r="AG1001" s="85"/>
      <c r="AH1001" s="85"/>
      <c r="AI1001" s="85"/>
      <c r="AJ1001" s="85"/>
      <c r="AK1001" s="85"/>
      <c r="AL1001" s="85"/>
      <c r="AM1001" s="85"/>
      <c r="AN1001" s="85"/>
      <c r="AO1001" s="85"/>
      <c r="AP1001" s="85"/>
      <c r="AQ1001" s="85"/>
      <c r="AR1001" s="85"/>
      <c r="AS1001" s="85"/>
      <c r="AT1001" s="85"/>
      <c r="AU1001" s="85"/>
      <c r="AV1001" s="85"/>
      <c r="AW1001" s="85"/>
      <c r="AX1001" s="85"/>
      <c r="AY1001" s="85"/>
      <c r="AZ1001" s="85"/>
      <c r="BA1001" s="85"/>
      <c r="BB1001" s="85"/>
      <c r="BC1001" s="85"/>
      <c r="BD1001" s="85"/>
      <c r="BE1001" s="85"/>
      <c r="BF1001" s="85"/>
      <c r="BG1001" s="85"/>
      <c r="BH1001" s="85"/>
      <c r="BI1001" s="85"/>
      <c r="BJ1001" s="85"/>
      <c r="BK1001" s="85"/>
      <c r="BL1001" s="85"/>
      <c r="BM1001" s="85"/>
      <c r="BN1001" s="85"/>
      <c r="BO1001" s="85"/>
      <c r="BP1001" s="85"/>
      <c r="BQ1001" s="85"/>
      <c r="BR1001" s="85"/>
      <c r="BS1001" s="85"/>
      <c r="BT1001" s="85"/>
      <c r="BU1001" s="85"/>
      <c r="BV1001" s="85"/>
      <c r="BW1001" s="85"/>
      <c r="BX1001" s="85"/>
      <c r="BY1001" s="85"/>
      <c r="BZ1001" s="85"/>
      <c r="CA1001" s="85"/>
      <c r="CB1001" s="85"/>
      <c r="CC1001" s="85"/>
      <c r="CD1001" s="85"/>
      <c r="CE1001" s="85"/>
      <c r="CF1001" s="85"/>
      <c r="CG1001" s="85"/>
      <c r="CH1001" s="85"/>
      <c r="CI1001" s="85"/>
      <c r="CJ1001" s="85"/>
      <c r="CK1001" s="85"/>
      <c r="CL1001" s="85"/>
      <c r="CM1001" s="85"/>
      <c r="CN1001" s="85"/>
      <c r="CO1001" s="85"/>
      <c r="CP1001" s="85"/>
      <c r="CQ1001" s="85"/>
      <c r="CR1001" s="85"/>
      <c r="CS1001" s="85"/>
      <c r="CT1001" s="85"/>
      <c r="CU1001" s="85"/>
      <c r="CV1001" s="85"/>
      <c r="CW1001" s="85"/>
      <c r="CX1001" s="85"/>
      <c r="CY1001" s="85"/>
      <c r="CZ1001" s="85"/>
      <c r="DA1001" s="85"/>
      <c r="DB1001" s="85"/>
      <c r="DC1001" s="85"/>
      <c r="DD1001" s="85"/>
      <c r="DE1001" s="85"/>
      <c r="DF1001" s="85"/>
      <c r="DG1001" s="85"/>
      <c r="DH1001" s="85"/>
      <c r="DI1001" s="85"/>
      <c r="DJ1001" s="85"/>
      <c r="DK1001" s="85"/>
      <c r="DL1001" s="85"/>
      <c r="DM1001" s="85"/>
      <c r="DN1001" s="85"/>
      <c r="DO1001" s="85"/>
      <c r="DP1001" s="85"/>
      <c r="DQ1001" s="85"/>
      <c r="DR1001" s="85"/>
      <c r="DS1001" s="85"/>
      <c r="DT1001" s="85"/>
      <c r="DU1001" s="85"/>
      <c r="DV1001" s="85"/>
      <c r="DW1001" s="85"/>
      <c r="DX1001" s="85"/>
      <c r="DY1001" s="85"/>
      <c r="DZ1001" s="85"/>
      <c r="EA1001" s="85"/>
      <c r="EB1001" s="85"/>
      <c r="EC1001" s="85"/>
      <c r="ED1001" s="85"/>
      <c r="EE1001" s="85"/>
      <c r="EF1001" s="85"/>
      <c r="EG1001" s="85"/>
      <c r="EH1001" s="85"/>
      <c r="EI1001" s="85"/>
      <c r="EJ1001" s="85"/>
      <c r="EK1001" s="85"/>
      <c r="EL1001" s="85"/>
      <c r="EM1001" s="85"/>
      <c r="EN1001" s="85"/>
      <c r="EO1001" s="85"/>
      <c r="EP1001" s="85"/>
      <c r="EQ1001" s="85"/>
      <c r="ER1001" s="85"/>
      <c r="ES1001" s="85"/>
      <c r="ET1001" s="85"/>
      <c r="EU1001" s="85"/>
      <c r="EV1001" s="85"/>
      <c r="EW1001" s="85"/>
      <c r="EX1001" s="85"/>
      <c r="EY1001" s="85"/>
      <c r="EZ1001" s="85"/>
      <c r="FA1001" s="85"/>
      <c r="FB1001" s="85"/>
      <c r="FC1001" s="85"/>
      <c r="FD1001" s="85"/>
      <c r="FE1001" s="85"/>
      <c r="FF1001" s="85"/>
      <c r="FG1001" s="85"/>
      <c r="FH1001" s="85"/>
      <c r="FI1001" s="85"/>
      <c r="FJ1001" s="85"/>
      <c r="FK1001" s="85"/>
      <c r="FL1001" s="85"/>
      <c r="FM1001" s="85"/>
      <c r="FN1001" s="85"/>
      <c r="FO1001" s="85"/>
      <c r="FP1001" s="85"/>
      <c r="FQ1001" s="85"/>
      <c r="FR1001" s="85"/>
      <c r="FS1001" s="85"/>
      <c r="FT1001" s="85"/>
      <c r="FU1001" s="85"/>
      <c r="FV1001" s="85"/>
      <c r="FW1001" s="85"/>
      <c r="FX1001" s="85"/>
      <c r="FY1001" s="85"/>
      <c r="FZ1001" s="85"/>
      <c r="GA1001" s="85"/>
      <c r="GB1001" s="85"/>
      <c r="GC1001" s="85"/>
      <c r="GD1001" s="85"/>
      <c r="GE1001" s="85"/>
      <c r="GF1001" s="85"/>
      <c r="GG1001" s="85"/>
      <c r="GH1001" s="85"/>
      <c r="GI1001" s="85"/>
      <c r="GJ1001" s="85"/>
      <c r="GK1001" s="85"/>
      <c r="GL1001" s="85"/>
      <c r="GM1001" s="85"/>
      <c r="GN1001" s="85"/>
      <c r="GO1001" s="85"/>
    </row>
    <row r="1002" spans="1:197" s="52" customFormat="1" ht="30" customHeight="1" x14ac:dyDescent="0.3">
      <c r="A1002" s="29" t="s">
        <v>18</v>
      </c>
      <c r="B1002" s="29" t="s">
        <v>617</v>
      </c>
      <c r="C1002" s="19" t="s">
        <v>20</v>
      </c>
      <c r="D1002" s="19" t="s">
        <v>21</v>
      </c>
      <c r="E1002" s="19" t="s">
        <v>20</v>
      </c>
      <c r="F1002" s="19" t="s">
        <v>22</v>
      </c>
      <c r="G1002" s="19">
        <v>32601</v>
      </c>
      <c r="H1002" s="21" t="s">
        <v>45</v>
      </c>
      <c r="I1002" s="15"/>
      <c r="J1002" s="22" t="s">
        <v>618</v>
      </c>
      <c r="K1002" s="13" t="s">
        <v>619</v>
      </c>
      <c r="L1002" s="15" t="s">
        <v>566</v>
      </c>
      <c r="M1002" s="27" t="s">
        <v>35</v>
      </c>
      <c r="N1002" s="102">
        <v>1</v>
      </c>
      <c r="O1002" s="172">
        <v>2841</v>
      </c>
      <c r="P1002" s="16" t="s">
        <v>36</v>
      </c>
      <c r="Q1002" s="82">
        <v>2841</v>
      </c>
      <c r="R1002" s="82">
        <v>2841</v>
      </c>
      <c r="S1002" s="85"/>
      <c r="T1002" s="85"/>
      <c r="U1002" s="85"/>
      <c r="V1002" s="85"/>
      <c r="W1002" s="85"/>
      <c r="X1002" s="85"/>
      <c r="Y1002" s="85"/>
      <c r="Z1002" s="85"/>
      <c r="AA1002" s="85"/>
      <c r="AB1002" s="85"/>
      <c r="AC1002" s="85"/>
      <c r="AD1002" s="85"/>
      <c r="AE1002" s="85"/>
      <c r="AF1002" s="85"/>
      <c r="AG1002" s="85"/>
      <c r="AH1002" s="85"/>
      <c r="AI1002" s="85"/>
      <c r="AJ1002" s="85"/>
      <c r="AK1002" s="85"/>
      <c r="AL1002" s="85"/>
      <c r="AM1002" s="85"/>
      <c r="AN1002" s="85"/>
      <c r="AO1002" s="85"/>
      <c r="AP1002" s="85"/>
      <c r="AQ1002" s="85"/>
      <c r="AR1002" s="85"/>
      <c r="AS1002" s="85"/>
      <c r="AT1002" s="85"/>
      <c r="AU1002" s="85"/>
      <c r="AV1002" s="85"/>
      <c r="AW1002" s="85"/>
      <c r="AX1002" s="85"/>
      <c r="AY1002" s="85"/>
      <c r="AZ1002" s="85"/>
      <c r="BA1002" s="85"/>
      <c r="BB1002" s="85"/>
      <c r="BC1002" s="85"/>
      <c r="BD1002" s="85"/>
      <c r="BE1002" s="85"/>
      <c r="BF1002" s="85"/>
      <c r="BG1002" s="85"/>
      <c r="BH1002" s="85"/>
      <c r="BI1002" s="85"/>
      <c r="BJ1002" s="85"/>
      <c r="BK1002" s="85"/>
      <c r="BL1002" s="85"/>
      <c r="BM1002" s="85"/>
      <c r="BN1002" s="85"/>
      <c r="BO1002" s="85"/>
      <c r="BP1002" s="85"/>
      <c r="BQ1002" s="85"/>
      <c r="BR1002" s="85"/>
      <c r="BS1002" s="85"/>
      <c r="BT1002" s="85"/>
      <c r="BU1002" s="85"/>
      <c r="BV1002" s="85"/>
      <c r="BW1002" s="85"/>
      <c r="BX1002" s="85"/>
      <c r="BY1002" s="85"/>
      <c r="BZ1002" s="85"/>
      <c r="CA1002" s="85"/>
      <c r="CB1002" s="85"/>
      <c r="CC1002" s="85"/>
      <c r="CD1002" s="85"/>
      <c r="CE1002" s="85"/>
      <c r="CF1002" s="85"/>
      <c r="CG1002" s="85"/>
      <c r="CH1002" s="85"/>
      <c r="CI1002" s="85"/>
      <c r="CJ1002" s="85"/>
      <c r="CK1002" s="85"/>
      <c r="CL1002" s="85"/>
      <c r="CM1002" s="85"/>
      <c r="CN1002" s="85"/>
      <c r="CO1002" s="85"/>
      <c r="CP1002" s="85"/>
      <c r="CQ1002" s="85"/>
      <c r="CR1002" s="85"/>
      <c r="CS1002" s="85"/>
      <c r="CT1002" s="85"/>
      <c r="CU1002" s="85"/>
      <c r="CV1002" s="85"/>
      <c r="CW1002" s="85"/>
      <c r="CX1002" s="85"/>
      <c r="CY1002" s="85"/>
      <c r="CZ1002" s="85"/>
      <c r="DA1002" s="85"/>
      <c r="DB1002" s="85"/>
      <c r="DC1002" s="85"/>
      <c r="DD1002" s="85"/>
      <c r="DE1002" s="85"/>
      <c r="DF1002" s="85"/>
      <c r="DG1002" s="85"/>
      <c r="DH1002" s="85"/>
      <c r="DI1002" s="85"/>
      <c r="DJ1002" s="85"/>
      <c r="DK1002" s="85"/>
      <c r="DL1002" s="85"/>
      <c r="DM1002" s="85"/>
      <c r="DN1002" s="85"/>
      <c r="DO1002" s="85"/>
      <c r="DP1002" s="85"/>
      <c r="DQ1002" s="85"/>
      <c r="DR1002" s="85"/>
      <c r="DS1002" s="85"/>
      <c r="DT1002" s="85"/>
      <c r="DU1002" s="85"/>
      <c r="DV1002" s="85"/>
      <c r="DW1002" s="85"/>
      <c r="DX1002" s="85"/>
      <c r="DY1002" s="85"/>
      <c r="DZ1002" s="85"/>
      <c r="EA1002" s="85"/>
      <c r="EB1002" s="85"/>
      <c r="EC1002" s="85"/>
      <c r="ED1002" s="85"/>
      <c r="EE1002" s="85"/>
      <c r="EF1002" s="85"/>
      <c r="EG1002" s="85"/>
      <c r="EH1002" s="85"/>
      <c r="EI1002" s="85"/>
      <c r="EJ1002" s="85"/>
      <c r="EK1002" s="85"/>
      <c r="EL1002" s="85"/>
      <c r="EM1002" s="85"/>
      <c r="EN1002" s="85"/>
      <c r="EO1002" s="85"/>
      <c r="EP1002" s="85"/>
      <c r="EQ1002" s="85"/>
      <c r="ER1002" s="85"/>
      <c r="ES1002" s="85"/>
      <c r="ET1002" s="85"/>
      <c r="EU1002" s="85"/>
      <c r="EV1002" s="85"/>
      <c r="EW1002" s="85"/>
      <c r="EX1002" s="85"/>
      <c r="EY1002" s="85"/>
      <c r="EZ1002" s="85"/>
      <c r="FA1002" s="85"/>
      <c r="FB1002" s="85"/>
      <c r="FC1002" s="85"/>
      <c r="FD1002" s="85"/>
      <c r="FE1002" s="85"/>
      <c r="FF1002" s="85"/>
      <c r="FG1002" s="85"/>
      <c r="FH1002" s="85"/>
      <c r="FI1002" s="85"/>
      <c r="FJ1002" s="85"/>
      <c r="FK1002" s="85"/>
      <c r="FL1002" s="85"/>
      <c r="FM1002" s="85"/>
      <c r="FN1002" s="85"/>
      <c r="FO1002" s="85"/>
      <c r="FP1002" s="85"/>
      <c r="FQ1002" s="85"/>
      <c r="FR1002" s="85"/>
      <c r="FS1002" s="85"/>
      <c r="FT1002" s="85"/>
      <c r="FU1002" s="85"/>
      <c r="FV1002" s="85"/>
      <c r="FW1002" s="85"/>
      <c r="FX1002" s="85"/>
      <c r="FY1002" s="85"/>
      <c r="FZ1002" s="85"/>
      <c r="GA1002" s="85"/>
      <c r="GB1002" s="85"/>
      <c r="GC1002" s="85"/>
      <c r="GD1002" s="85"/>
      <c r="GE1002" s="85"/>
      <c r="GF1002" s="85"/>
      <c r="GG1002" s="85"/>
      <c r="GH1002" s="85"/>
      <c r="GI1002" s="85"/>
      <c r="GJ1002" s="85"/>
      <c r="GK1002" s="85"/>
      <c r="GL1002" s="85"/>
      <c r="GM1002" s="85"/>
      <c r="GN1002" s="85"/>
      <c r="GO1002" s="85"/>
    </row>
    <row r="1003" spans="1:197" s="52" customFormat="1" ht="30" customHeight="1" x14ac:dyDescent="0.3">
      <c r="A1003" s="29" t="s">
        <v>18</v>
      </c>
      <c r="B1003" s="29" t="s">
        <v>617</v>
      </c>
      <c r="C1003" s="19" t="s">
        <v>20</v>
      </c>
      <c r="D1003" s="19" t="s">
        <v>21</v>
      </c>
      <c r="E1003" s="19" t="s">
        <v>20</v>
      </c>
      <c r="F1003" s="19" t="s">
        <v>22</v>
      </c>
      <c r="G1003" s="19">
        <v>35701</v>
      </c>
      <c r="H1003" s="21" t="s">
        <v>78</v>
      </c>
      <c r="I1003" s="15"/>
      <c r="J1003" s="22" t="s">
        <v>360</v>
      </c>
      <c r="K1003" s="16" t="s">
        <v>76</v>
      </c>
      <c r="L1003" s="15" t="s">
        <v>29</v>
      </c>
      <c r="M1003" s="27" t="s">
        <v>35</v>
      </c>
      <c r="N1003" s="102">
        <v>1</v>
      </c>
      <c r="O1003" s="172">
        <v>650</v>
      </c>
      <c r="P1003" s="16" t="s">
        <v>36</v>
      </c>
      <c r="Q1003" s="82">
        <v>650</v>
      </c>
      <c r="R1003" s="82">
        <v>650</v>
      </c>
      <c r="S1003" s="85"/>
      <c r="T1003" s="85"/>
      <c r="U1003" s="85"/>
      <c r="V1003" s="85"/>
      <c r="W1003" s="85"/>
      <c r="X1003" s="85"/>
      <c r="Y1003" s="85"/>
      <c r="Z1003" s="85"/>
      <c r="AA1003" s="85"/>
      <c r="AB1003" s="85"/>
      <c r="AC1003" s="85"/>
      <c r="AD1003" s="85"/>
      <c r="AE1003" s="85"/>
      <c r="AF1003" s="85"/>
      <c r="AG1003" s="85"/>
      <c r="AH1003" s="85"/>
      <c r="AI1003" s="85"/>
      <c r="AJ1003" s="85"/>
      <c r="AK1003" s="85"/>
      <c r="AL1003" s="85"/>
      <c r="AM1003" s="85"/>
      <c r="AN1003" s="85"/>
      <c r="AO1003" s="85"/>
      <c r="AP1003" s="85"/>
      <c r="AQ1003" s="85"/>
      <c r="AR1003" s="85"/>
      <c r="AS1003" s="85"/>
      <c r="AT1003" s="85"/>
      <c r="AU1003" s="85"/>
      <c r="AV1003" s="85"/>
      <c r="AW1003" s="85"/>
      <c r="AX1003" s="85"/>
      <c r="AY1003" s="85"/>
      <c r="AZ1003" s="85"/>
      <c r="BA1003" s="85"/>
      <c r="BB1003" s="85"/>
      <c r="BC1003" s="85"/>
      <c r="BD1003" s="85"/>
      <c r="BE1003" s="85"/>
      <c r="BF1003" s="85"/>
      <c r="BG1003" s="85"/>
      <c r="BH1003" s="85"/>
      <c r="BI1003" s="85"/>
      <c r="BJ1003" s="85"/>
      <c r="BK1003" s="85"/>
      <c r="BL1003" s="85"/>
      <c r="BM1003" s="85"/>
      <c r="BN1003" s="85"/>
      <c r="BO1003" s="85"/>
      <c r="BP1003" s="85"/>
      <c r="BQ1003" s="85"/>
      <c r="BR1003" s="85"/>
      <c r="BS1003" s="85"/>
      <c r="BT1003" s="85"/>
      <c r="BU1003" s="85"/>
      <c r="BV1003" s="85"/>
      <c r="BW1003" s="85"/>
      <c r="BX1003" s="85"/>
      <c r="BY1003" s="85"/>
      <c r="BZ1003" s="85"/>
      <c r="CA1003" s="85"/>
      <c r="CB1003" s="85"/>
      <c r="CC1003" s="85"/>
      <c r="CD1003" s="85"/>
      <c r="CE1003" s="85"/>
      <c r="CF1003" s="85"/>
      <c r="CG1003" s="85"/>
      <c r="CH1003" s="85"/>
      <c r="CI1003" s="85"/>
      <c r="CJ1003" s="85"/>
      <c r="CK1003" s="85"/>
      <c r="CL1003" s="85"/>
      <c r="CM1003" s="85"/>
      <c r="CN1003" s="85"/>
      <c r="CO1003" s="85"/>
      <c r="CP1003" s="85"/>
      <c r="CQ1003" s="85"/>
      <c r="CR1003" s="85"/>
      <c r="CS1003" s="85"/>
      <c r="CT1003" s="85"/>
      <c r="CU1003" s="85"/>
      <c r="CV1003" s="85"/>
      <c r="CW1003" s="85"/>
      <c r="CX1003" s="85"/>
      <c r="CY1003" s="85"/>
      <c r="CZ1003" s="85"/>
      <c r="DA1003" s="85"/>
      <c r="DB1003" s="85"/>
      <c r="DC1003" s="85"/>
      <c r="DD1003" s="85"/>
      <c r="DE1003" s="85"/>
      <c r="DF1003" s="85"/>
      <c r="DG1003" s="85"/>
      <c r="DH1003" s="85"/>
      <c r="DI1003" s="85"/>
      <c r="DJ1003" s="85"/>
      <c r="DK1003" s="85"/>
      <c r="DL1003" s="85"/>
      <c r="DM1003" s="85"/>
      <c r="DN1003" s="85"/>
      <c r="DO1003" s="85"/>
      <c r="DP1003" s="85"/>
      <c r="DQ1003" s="85"/>
      <c r="DR1003" s="85"/>
      <c r="DS1003" s="85"/>
      <c r="DT1003" s="85"/>
      <c r="DU1003" s="85"/>
      <c r="DV1003" s="85"/>
      <c r="DW1003" s="85"/>
      <c r="DX1003" s="85"/>
      <c r="DY1003" s="85"/>
      <c r="DZ1003" s="85"/>
      <c r="EA1003" s="85"/>
      <c r="EB1003" s="85"/>
      <c r="EC1003" s="85"/>
      <c r="ED1003" s="85"/>
      <c r="EE1003" s="85"/>
      <c r="EF1003" s="85"/>
      <c r="EG1003" s="85"/>
      <c r="EH1003" s="85"/>
      <c r="EI1003" s="85"/>
      <c r="EJ1003" s="85"/>
      <c r="EK1003" s="85"/>
      <c r="EL1003" s="85"/>
      <c r="EM1003" s="85"/>
      <c r="EN1003" s="85"/>
      <c r="EO1003" s="85"/>
      <c r="EP1003" s="85"/>
      <c r="EQ1003" s="85"/>
      <c r="ER1003" s="85"/>
      <c r="ES1003" s="85"/>
      <c r="ET1003" s="85"/>
      <c r="EU1003" s="85"/>
      <c r="EV1003" s="85"/>
      <c r="EW1003" s="85"/>
      <c r="EX1003" s="85"/>
      <c r="EY1003" s="85"/>
      <c r="EZ1003" s="85"/>
      <c r="FA1003" s="85"/>
      <c r="FB1003" s="85"/>
      <c r="FC1003" s="85"/>
      <c r="FD1003" s="85"/>
      <c r="FE1003" s="85"/>
      <c r="FF1003" s="85"/>
      <c r="FG1003" s="85"/>
      <c r="FH1003" s="85"/>
      <c r="FI1003" s="85"/>
      <c r="FJ1003" s="85"/>
      <c r="FK1003" s="85"/>
      <c r="FL1003" s="85"/>
      <c r="FM1003" s="85"/>
      <c r="FN1003" s="85"/>
      <c r="FO1003" s="85"/>
      <c r="FP1003" s="85"/>
      <c r="FQ1003" s="85"/>
      <c r="FR1003" s="85"/>
      <c r="FS1003" s="85"/>
      <c r="FT1003" s="85"/>
      <c r="FU1003" s="85"/>
      <c r="FV1003" s="85"/>
      <c r="FW1003" s="85"/>
      <c r="FX1003" s="85"/>
      <c r="FY1003" s="85"/>
      <c r="FZ1003" s="85"/>
      <c r="GA1003" s="85"/>
      <c r="GB1003" s="85"/>
      <c r="GC1003" s="85"/>
      <c r="GD1003" s="85"/>
      <c r="GE1003" s="85"/>
      <c r="GF1003" s="85"/>
      <c r="GG1003" s="85"/>
      <c r="GH1003" s="85"/>
      <c r="GI1003" s="85"/>
      <c r="GJ1003" s="85"/>
      <c r="GK1003" s="85"/>
      <c r="GL1003" s="85"/>
      <c r="GM1003" s="85"/>
      <c r="GN1003" s="85"/>
      <c r="GO1003" s="85"/>
    </row>
    <row r="1004" spans="1:197" s="52" customFormat="1" ht="30" customHeight="1" x14ac:dyDescent="0.3">
      <c r="A1004" s="29" t="s">
        <v>18</v>
      </c>
      <c r="B1004" s="29" t="s">
        <v>617</v>
      </c>
      <c r="C1004" s="19" t="s">
        <v>20</v>
      </c>
      <c r="D1004" s="19" t="s">
        <v>21</v>
      </c>
      <c r="E1004" s="19" t="s">
        <v>20</v>
      </c>
      <c r="F1004" s="19" t="s">
        <v>47</v>
      </c>
      <c r="G1004" s="19">
        <v>31301</v>
      </c>
      <c r="H1004" s="21" t="s">
        <v>49</v>
      </c>
      <c r="I1004" s="15"/>
      <c r="J1004" s="22" t="s">
        <v>115</v>
      </c>
      <c r="K1004" s="16" t="s">
        <v>76</v>
      </c>
      <c r="L1004" s="15" t="s">
        <v>29</v>
      </c>
      <c r="M1004" s="27" t="s">
        <v>35</v>
      </c>
      <c r="N1004" s="102">
        <v>1</v>
      </c>
      <c r="O1004" s="172">
        <v>390</v>
      </c>
      <c r="P1004" s="16" t="s">
        <v>36</v>
      </c>
      <c r="Q1004" s="82">
        <v>390</v>
      </c>
      <c r="R1004" s="82">
        <v>390</v>
      </c>
      <c r="S1004" s="85"/>
      <c r="T1004" s="85"/>
      <c r="U1004" s="85"/>
      <c r="V1004" s="85"/>
      <c r="W1004" s="85"/>
      <c r="X1004" s="85"/>
      <c r="Y1004" s="85"/>
      <c r="Z1004" s="85"/>
      <c r="AA1004" s="85"/>
      <c r="AB1004" s="85"/>
      <c r="AC1004" s="85"/>
      <c r="AD1004" s="85"/>
      <c r="AE1004" s="85"/>
      <c r="AF1004" s="85"/>
      <c r="AG1004" s="85"/>
      <c r="AH1004" s="85"/>
      <c r="AI1004" s="85"/>
      <c r="AJ1004" s="85"/>
      <c r="AK1004" s="85"/>
      <c r="AL1004" s="85"/>
      <c r="AM1004" s="85"/>
      <c r="AN1004" s="85"/>
      <c r="AO1004" s="85"/>
      <c r="AP1004" s="85"/>
      <c r="AQ1004" s="85"/>
      <c r="AR1004" s="85"/>
      <c r="AS1004" s="85"/>
      <c r="AT1004" s="85"/>
      <c r="AU1004" s="85"/>
      <c r="AV1004" s="85"/>
      <c r="AW1004" s="85"/>
      <c r="AX1004" s="85"/>
      <c r="AY1004" s="85"/>
      <c r="AZ1004" s="85"/>
      <c r="BA1004" s="85"/>
      <c r="BB1004" s="85"/>
      <c r="BC1004" s="85"/>
      <c r="BD1004" s="85"/>
      <c r="BE1004" s="85"/>
      <c r="BF1004" s="85"/>
      <c r="BG1004" s="85"/>
      <c r="BH1004" s="85"/>
      <c r="BI1004" s="85"/>
      <c r="BJ1004" s="85"/>
      <c r="BK1004" s="85"/>
      <c r="BL1004" s="85"/>
      <c r="BM1004" s="85"/>
      <c r="BN1004" s="85"/>
      <c r="BO1004" s="85"/>
      <c r="BP1004" s="85"/>
      <c r="BQ1004" s="85"/>
      <c r="BR1004" s="85"/>
      <c r="BS1004" s="85"/>
      <c r="BT1004" s="85"/>
      <c r="BU1004" s="85"/>
      <c r="BV1004" s="85"/>
      <c r="BW1004" s="85"/>
      <c r="BX1004" s="85"/>
      <c r="BY1004" s="85"/>
      <c r="BZ1004" s="85"/>
      <c r="CA1004" s="85"/>
      <c r="CB1004" s="85"/>
      <c r="CC1004" s="85"/>
      <c r="CD1004" s="85"/>
      <c r="CE1004" s="85"/>
      <c r="CF1004" s="85"/>
      <c r="CG1004" s="85"/>
      <c r="CH1004" s="85"/>
      <c r="CI1004" s="85"/>
      <c r="CJ1004" s="85"/>
      <c r="CK1004" s="85"/>
      <c r="CL1004" s="85"/>
      <c r="CM1004" s="85"/>
      <c r="CN1004" s="85"/>
      <c r="CO1004" s="85"/>
      <c r="CP1004" s="85"/>
      <c r="CQ1004" s="85"/>
      <c r="CR1004" s="85"/>
      <c r="CS1004" s="85"/>
      <c r="CT1004" s="85"/>
      <c r="CU1004" s="85"/>
      <c r="CV1004" s="85"/>
      <c r="CW1004" s="85"/>
      <c r="CX1004" s="85"/>
      <c r="CY1004" s="85"/>
      <c r="CZ1004" s="85"/>
      <c r="DA1004" s="85"/>
      <c r="DB1004" s="85"/>
      <c r="DC1004" s="85"/>
      <c r="DD1004" s="85"/>
      <c r="DE1004" s="85"/>
      <c r="DF1004" s="85"/>
      <c r="DG1004" s="85"/>
      <c r="DH1004" s="85"/>
      <c r="DI1004" s="85"/>
      <c r="DJ1004" s="85"/>
      <c r="DK1004" s="85"/>
      <c r="DL1004" s="85"/>
      <c r="DM1004" s="85"/>
      <c r="DN1004" s="85"/>
      <c r="DO1004" s="85"/>
      <c r="DP1004" s="85"/>
      <c r="DQ1004" s="85"/>
      <c r="DR1004" s="85"/>
      <c r="DS1004" s="85"/>
      <c r="DT1004" s="85"/>
      <c r="DU1004" s="85"/>
      <c r="DV1004" s="85"/>
      <c r="DW1004" s="85"/>
      <c r="DX1004" s="85"/>
      <c r="DY1004" s="85"/>
      <c r="DZ1004" s="85"/>
      <c r="EA1004" s="85"/>
      <c r="EB1004" s="85"/>
      <c r="EC1004" s="85"/>
      <c r="ED1004" s="85"/>
      <c r="EE1004" s="85"/>
      <c r="EF1004" s="85"/>
      <c r="EG1004" s="85"/>
      <c r="EH1004" s="85"/>
      <c r="EI1004" s="85"/>
      <c r="EJ1004" s="85"/>
      <c r="EK1004" s="85"/>
      <c r="EL1004" s="85"/>
      <c r="EM1004" s="85"/>
      <c r="EN1004" s="85"/>
      <c r="EO1004" s="85"/>
      <c r="EP1004" s="85"/>
      <c r="EQ1004" s="85"/>
      <c r="ER1004" s="85"/>
      <c r="ES1004" s="85"/>
      <c r="ET1004" s="85"/>
      <c r="EU1004" s="85"/>
      <c r="EV1004" s="85"/>
      <c r="EW1004" s="85"/>
      <c r="EX1004" s="85"/>
      <c r="EY1004" s="85"/>
      <c r="EZ1004" s="85"/>
      <c r="FA1004" s="85"/>
      <c r="FB1004" s="85"/>
      <c r="FC1004" s="85"/>
      <c r="FD1004" s="85"/>
      <c r="FE1004" s="85"/>
      <c r="FF1004" s="85"/>
      <c r="FG1004" s="85"/>
      <c r="FH1004" s="85"/>
      <c r="FI1004" s="85"/>
      <c r="FJ1004" s="85"/>
      <c r="FK1004" s="85"/>
      <c r="FL1004" s="85"/>
      <c r="FM1004" s="85"/>
      <c r="FN1004" s="85"/>
      <c r="FO1004" s="85"/>
      <c r="FP1004" s="85"/>
      <c r="FQ1004" s="85"/>
      <c r="FR1004" s="85"/>
      <c r="FS1004" s="85"/>
      <c r="FT1004" s="85"/>
      <c r="FU1004" s="85"/>
      <c r="FV1004" s="85"/>
      <c r="FW1004" s="85"/>
      <c r="FX1004" s="85"/>
      <c r="FY1004" s="85"/>
      <c r="FZ1004" s="85"/>
      <c r="GA1004" s="85"/>
      <c r="GB1004" s="85"/>
      <c r="GC1004" s="85"/>
      <c r="GD1004" s="85"/>
      <c r="GE1004" s="85"/>
      <c r="GF1004" s="85"/>
      <c r="GG1004" s="85"/>
      <c r="GH1004" s="85"/>
      <c r="GI1004" s="85"/>
      <c r="GJ1004" s="85"/>
      <c r="GK1004" s="85"/>
      <c r="GL1004" s="85"/>
      <c r="GM1004" s="85"/>
      <c r="GN1004" s="85"/>
      <c r="GO1004" s="85"/>
    </row>
    <row r="1005" spans="1:197" s="52" customFormat="1" ht="30" customHeight="1" x14ac:dyDescent="0.3">
      <c r="A1005" s="29" t="s">
        <v>18</v>
      </c>
      <c r="B1005" s="29" t="s">
        <v>617</v>
      </c>
      <c r="C1005" s="19" t="s">
        <v>20</v>
      </c>
      <c r="D1005" s="19" t="s">
        <v>21</v>
      </c>
      <c r="E1005" s="19" t="s">
        <v>20</v>
      </c>
      <c r="F1005" s="19" t="s">
        <v>47</v>
      </c>
      <c r="G1005" s="19">
        <v>33801</v>
      </c>
      <c r="H1005" s="21" t="s">
        <v>51</v>
      </c>
      <c r="I1005" s="15"/>
      <c r="J1005" s="54" t="s">
        <v>183</v>
      </c>
      <c r="K1005" s="16" t="s">
        <v>52</v>
      </c>
      <c r="L1005" s="15" t="s">
        <v>566</v>
      </c>
      <c r="M1005" s="27" t="s">
        <v>566</v>
      </c>
      <c r="N1005" s="102">
        <v>1</v>
      </c>
      <c r="O1005" s="172">
        <v>21924</v>
      </c>
      <c r="P1005" s="16" t="s">
        <v>53</v>
      </c>
      <c r="Q1005" s="82">
        <v>21924</v>
      </c>
      <c r="R1005" s="82">
        <v>21924</v>
      </c>
      <c r="S1005" s="85"/>
      <c r="T1005" s="85"/>
      <c r="U1005" s="85"/>
      <c r="V1005" s="85"/>
      <c r="W1005" s="85"/>
      <c r="X1005" s="85"/>
      <c r="Y1005" s="85"/>
      <c r="Z1005" s="85"/>
      <c r="AA1005" s="85"/>
      <c r="AB1005" s="85"/>
      <c r="AC1005" s="85"/>
      <c r="AD1005" s="85"/>
      <c r="AE1005" s="85"/>
      <c r="AF1005" s="85"/>
      <c r="AG1005" s="85"/>
      <c r="AH1005" s="85"/>
      <c r="AI1005" s="85"/>
      <c r="AJ1005" s="85"/>
      <c r="AK1005" s="85"/>
      <c r="AL1005" s="85"/>
      <c r="AM1005" s="85"/>
      <c r="AN1005" s="85"/>
      <c r="AO1005" s="85"/>
      <c r="AP1005" s="85"/>
      <c r="AQ1005" s="85"/>
      <c r="AR1005" s="85"/>
      <c r="AS1005" s="85"/>
      <c r="AT1005" s="85"/>
      <c r="AU1005" s="85"/>
      <c r="AV1005" s="85"/>
      <c r="AW1005" s="85"/>
      <c r="AX1005" s="85"/>
      <c r="AY1005" s="85"/>
      <c r="AZ1005" s="85"/>
      <c r="BA1005" s="85"/>
      <c r="BB1005" s="85"/>
      <c r="BC1005" s="85"/>
      <c r="BD1005" s="85"/>
      <c r="BE1005" s="85"/>
      <c r="BF1005" s="85"/>
      <c r="BG1005" s="85"/>
      <c r="BH1005" s="85"/>
      <c r="BI1005" s="85"/>
      <c r="BJ1005" s="85"/>
      <c r="BK1005" s="85"/>
      <c r="BL1005" s="85"/>
      <c r="BM1005" s="85"/>
      <c r="BN1005" s="85"/>
      <c r="BO1005" s="85"/>
      <c r="BP1005" s="85"/>
      <c r="BQ1005" s="85"/>
      <c r="BR1005" s="85"/>
      <c r="BS1005" s="85"/>
      <c r="BT1005" s="85"/>
      <c r="BU1005" s="85"/>
      <c r="BV1005" s="85"/>
      <c r="BW1005" s="85"/>
      <c r="BX1005" s="85"/>
      <c r="BY1005" s="85"/>
      <c r="BZ1005" s="85"/>
      <c r="CA1005" s="85"/>
      <c r="CB1005" s="85"/>
      <c r="CC1005" s="85"/>
      <c r="CD1005" s="85"/>
      <c r="CE1005" s="85"/>
      <c r="CF1005" s="85"/>
      <c r="CG1005" s="85"/>
      <c r="CH1005" s="85"/>
      <c r="CI1005" s="85"/>
      <c r="CJ1005" s="85"/>
      <c r="CK1005" s="85"/>
      <c r="CL1005" s="85"/>
      <c r="CM1005" s="85"/>
      <c r="CN1005" s="85"/>
      <c r="CO1005" s="85"/>
      <c r="CP1005" s="85"/>
      <c r="CQ1005" s="85"/>
      <c r="CR1005" s="85"/>
      <c r="CS1005" s="85"/>
      <c r="CT1005" s="85"/>
      <c r="CU1005" s="85"/>
      <c r="CV1005" s="85"/>
      <c r="CW1005" s="85"/>
      <c r="CX1005" s="85"/>
      <c r="CY1005" s="85"/>
      <c r="CZ1005" s="85"/>
      <c r="DA1005" s="85"/>
      <c r="DB1005" s="85"/>
      <c r="DC1005" s="85"/>
      <c r="DD1005" s="85"/>
      <c r="DE1005" s="85"/>
      <c r="DF1005" s="85"/>
      <c r="DG1005" s="85"/>
      <c r="DH1005" s="85"/>
      <c r="DI1005" s="85"/>
      <c r="DJ1005" s="85"/>
      <c r="DK1005" s="85"/>
      <c r="DL1005" s="85"/>
      <c r="DM1005" s="85"/>
      <c r="DN1005" s="85"/>
      <c r="DO1005" s="85"/>
      <c r="DP1005" s="85"/>
      <c r="DQ1005" s="85"/>
      <c r="DR1005" s="85"/>
      <c r="DS1005" s="85"/>
      <c r="DT1005" s="85"/>
      <c r="DU1005" s="85"/>
      <c r="DV1005" s="85"/>
      <c r="DW1005" s="85"/>
      <c r="DX1005" s="85"/>
      <c r="DY1005" s="85"/>
      <c r="DZ1005" s="85"/>
      <c r="EA1005" s="85"/>
      <c r="EB1005" s="85"/>
      <c r="EC1005" s="85"/>
      <c r="ED1005" s="85"/>
      <c r="EE1005" s="85"/>
      <c r="EF1005" s="85"/>
      <c r="EG1005" s="85"/>
      <c r="EH1005" s="85"/>
      <c r="EI1005" s="85"/>
      <c r="EJ1005" s="85"/>
      <c r="EK1005" s="85"/>
      <c r="EL1005" s="85"/>
      <c r="EM1005" s="85"/>
      <c r="EN1005" s="85"/>
      <c r="EO1005" s="85"/>
      <c r="EP1005" s="85"/>
      <c r="EQ1005" s="85"/>
      <c r="ER1005" s="85"/>
      <c r="ES1005" s="85"/>
      <c r="ET1005" s="85"/>
      <c r="EU1005" s="85"/>
      <c r="EV1005" s="85"/>
      <c r="EW1005" s="85"/>
      <c r="EX1005" s="85"/>
      <c r="EY1005" s="85"/>
      <c r="EZ1005" s="85"/>
      <c r="FA1005" s="85"/>
      <c r="FB1005" s="85"/>
      <c r="FC1005" s="85"/>
      <c r="FD1005" s="85"/>
      <c r="FE1005" s="85"/>
      <c r="FF1005" s="85"/>
      <c r="FG1005" s="85"/>
      <c r="FH1005" s="85"/>
      <c r="FI1005" s="85"/>
      <c r="FJ1005" s="85"/>
      <c r="FK1005" s="85"/>
      <c r="FL1005" s="85"/>
      <c r="FM1005" s="85"/>
      <c r="FN1005" s="85"/>
      <c r="FO1005" s="85"/>
      <c r="FP1005" s="85"/>
      <c r="FQ1005" s="85"/>
      <c r="FR1005" s="85"/>
      <c r="FS1005" s="85"/>
      <c r="FT1005" s="85"/>
      <c r="FU1005" s="85"/>
      <c r="FV1005" s="85"/>
      <c r="FW1005" s="85"/>
      <c r="FX1005" s="85"/>
      <c r="FY1005" s="85"/>
      <c r="FZ1005" s="85"/>
      <c r="GA1005" s="85"/>
      <c r="GB1005" s="85"/>
      <c r="GC1005" s="85"/>
      <c r="GD1005" s="85"/>
      <c r="GE1005" s="85"/>
      <c r="GF1005" s="85"/>
      <c r="GG1005" s="85"/>
      <c r="GH1005" s="85"/>
      <c r="GI1005" s="85"/>
      <c r="GJ1005" s="85"/>
      <c r="GK1005" s="85"/>
      <c r="GL1005" s="85"/>
      <c r="GM1005" s="85"/>
      <c r="GN1005" s="85"/>
      <c r="GO1005" s="85"/>
    </row>
    <row r="1006" spans="1:197" s="52" customFormat="1" ht="30" customHeight="1" x14ac:dyDescent="0.3">
      <c r="A1006" s="29" t="s">
        <v>18</v>
      </c>
      <c r="B1006" s="29" t="s">
        <v>617</v>
      </c>
      <c r="C1006" s="19" t="s">
        <v>20</v>
      </c>
      <c r="D1006" s="19" t="s">
        <v>21</v>
      </c>
      <c r="E1006" s="19" t="s">
        <v>20</v>
      </c>
      <c r="F1006" s="19" t="s">
        <v>47</v>
      </c>
      <c r="G1006" s="19">
        <v>35801</v>
      </c>
      <c r="H1006" s="21" t="s">
        <v>55</v>
      </c>
      <c r="I1006" s="15"/>
      <c r="J1006" s="54" t="s">
        <v>361</v>
      </c>
      <c r="K1006" s="16" t="s">
        <v>620</v>
      </c>
      <c r="L1006" s="15" t="s">
        <v>566</v>
      </c>
      <c r="M1006" s="27" t="s">
        <v>566</v>
      </c>
      <c r="N1006" s="102">
        <v>1</v>
      </c>
      <c r="O1006" s="172">
        <v>10440</v>
      </c>
      <c r="P1006" s="16" t="s">
        <v>53</v>
      </c>
      <c r="Q1006" s="82">
        <v>10440</v>
      </c>
      <c r="R1006" s="82">
        <v>10440</v>
      </c>
      <c r="S1006" s="85"/>
      <c r="T1006" s="85"/>
      <c r="U1006" s="85"/>
      <c r="V1006" s="85"/>
      <c r="W1006" s="85"/>
      <c r="X1006" s="85"/>
      <c r="Y1006" s="85"/>
      <c r="Z1006" s="85"/>
      <c r="AA1006" s="85"/>
      <c r="AB1006" s="85"/>
      <c r="AC1006" s="85"/>
      <c r="AD1006" s="85"/>
      <c r="AE1006" s="85"/>
      <c r="AF1006" s="85"/>
      <c r="AG1006" s="85"/>
      <c r="AH1006" s="85"/>
      <c r="AI1006" s="85"/>
      <c r="AJ1006" s="85"/>
      <c r="AK1006" s="85"/>
      <c r="AL1006" s="85"/>
      <c r="AM1006" s="85"/>
      <c r="AN1006" s="85"/>
      <c r="AO1006" s="85"/>
      <c r="AP1006" s="85"/>
      <c r="AQ1006" s="85"/>
      <c r="AR1006" s="85"/>
      <c r="AS1006" s="85"/>
      <c r="AT1006" s="85"/>
      <c r="AU1006" s="85"/>
      <c r="AV1006" s="85"/>
      <c r="AW1006" s="85"/>
      <c r="AX1006" s="85"/>
      <c r="AY1006" s="85"/>
      <c r="AZ1006" s="85"/>
      <c r="BA1006" s="85"/>
      <c r="BB1006" s="85"/>
      <c r="BC1006" s="85"/>
      <c r="BD1006" s="85"/>
      <c r="BE1006" s="85"/>
      <c r="BF1006" s="85"/>
      <c r="BG1006" s="85"/>
      <c r="BH1006" s="85"/>
      <c r="BI1006" s="85"/>
      <c r="BJ1006" s="85"/>
      <c r="BK1006" s="85"/>
      <c r="BL1006" s="85"/>
      <c r="BM1006" s="85"/>
      <c r="BN1006" s="85"/>
      <c r="BO1006" s="85"/>
      <c r="BP1006" s="85"/>
      <c r="BQ1006" s="85"/>
      <c r="BR1006" s="85"/>
      <c r="BS1006" s="85"/>
      <c r="BT1006" s="85"/>
      <c r="BU1006" s="85"/>
      <c r="BV1006" s="85"/>
      <c r="BW1006" s="85"/>
      <c r="BX1006" s="85"/>
      <c r="BY1006" s="85"/>
      <c r="BZ1006" s="85"/>
      <c r="CA1006" s="85"/>
      <c r="CB1006" s="85"/>
      <c r="CC1006" s="85"/>
      <c r="CD1006" s="85"/>
      <c r="CE1006" s="85"/>
      <c r="CF1006" s="85"/>
      <c r="CG1006" s="85"/>
      <c r="CH1006" s="85"/>
      <c r="CI1006" s="85"/>
      <c r="CJ1006" s="85"/>
      <c r="CK1006" s="85"/>
      <c r="CL1006" s="85"/>
      <c r="CM1006" s="85"/>
      <c r="CN1006" s="85"/>
      <c r="CO1006" s="85"/>
      <c r="CP1006" s="85"/>
      <c r="CQ1006" s="85"/>
      <c r="CR1006" s="85"/>
      <c r="CS1006" s="85"/>
      <c r="CT1006" s="85"/>
      <c r="CU1006" s="85"/>
      <c r="CV1006" s="85"/>
      <c r="CW1006" s="85"/>
      <c r="CX1006" s="85"/>
      <c r="CY1006" s="85"/>
      <c r="CZ1006" s="85"/>
      <c r="DA1006" s="85"/>
      <c r="DB1006" s="85"/>
      <c r="DC1006" s="85"/>
      <c r="DD1006" s="85"/>
      <c r="DE1006" s="85"/>
      <c r="DF1006" s="85"/>
      <c r="DG1006" s="85"/>
      <c r="DH1006" s="85"/>
      <c r="DI1006" s="85"/>
      <c r="DJ1006" s="85"/>
      <c r="DK1006" s="85"/>
      <c r="DL1006" s="85"/>
      <c r="DM1006" s="85"/>
      <c r="DN1006" s="85"/>
      <c r="DO1006" s="85"/>
      <c r="DP1006" s="85"/>
      <c r="DQ1006" s="85"/>
      <c r="DR1006" s="85"/>
      <c r="DS1006" s="85"/>
      <c r="DT1006" s="85"/>
      <c r="DU1006" s="85"/>
      <c r="DV1006" s="85"/>
      <c r="DW1006" s="85"/>
      <c r="DX1006" s="85"/>
      <c r="DY1006" s="85"/>
      <c r="DZ1006" s="85"/>
      <c r="EA1006" s="85"/>
      <c r="EB1006" s="85"/>
      <c r="EC1006" s="85"/>
      <c r="ED1006" s="85"/>
      <c r="EE1006" s="85"/>
      <c r="EF1006" s="85"/>
      <c r="EG1006" s="85"/>
      <c r="EH1006" s="85"/>
      <c r="EI1006" s="85"/>
      <c r="EJ1006" s="85"/>
      <c r="EK1006" s="85"/>
      <c r="EL1006" s="85"/>
      <c r="EM1006" s="85"/>
      <c r="EN1006" s="85"/>
      <c r="EO1006" s="85"/>
      <c r="EP1006" s="85"/>
      <c r="EQ1006" s="85"/>
      <c r="ER1006" s="85"/>
      <c r="ES1006" s="85"/>
      <c r="ET1006" s="85"/>
      <c r="EU1006" s="85"/>
      <c r="EV1006" s="85"/>
      <c r="EW1006" s="85"/>
      <c r="EX1006" s="85"/>
      <c r="EY1006" s="85"/>
      <c r="EZ1006" s="85"/>
      <c r="FA1006" s="85"/>
      <c r="FB1006" s="85"/>
      <c r="FC1006" s="85"/>
      <c r="FD1006" s="85"/>
      <c r="FE1006" s="85"/>
      <c r="FF1006" s="85"/>
      <c r="FG1006" s="85"/>
      <c r="FH1006" s="85"/>
      <c r="FI1006" s="85"/>
      <c r="FJ1006" s="85"/>
      <c r="FK1006" s="85"/>
      <c r="FL1006" s="85"/>
      <c r="FM1006" s="85"/>
      <c r="FN1006" s="85"/>
      <c r="FO1006" s="85"/>
      <c r="FP1006" s="85"/>
      <c r="FQ1006" s="85"/>
      <c r="FR1006" s="85"/>
      <c r="FS1006" s="85"/>
      <c r="FT1006" s="85"/>
      <c r="FU1006" s="85"/>
      <c r="FV1006" s="85"/>
      <c r="FW1006" s="85"/>
      <c r="FX1006" s="85"/>
      <c r="FY1006" s="85"/>
      <c r="FZ1006" s="85"/>
      <c r="GA1006" s="85"/>
      <c r="GB1006" s="85"/>
      <c r="GC1006" s="85"/>
      <c r="GD1006" s="85"/>
      <c r="GE1006" s="85"/>
      <c r="GF1006" s="85"/>
      <c r="GG1006" s="85"/>
      <c r="GH1006" s="85"/>
      <c r="GI1006" s="85"/>
      <c r="GJ1006" s="85"/>
      <c r="GK1006" s="85"/>
      <c r="GL1006" s="85"/>
      <c r="GM1006" s="85"/>
      <c r="GN1006" s="85"/>
      <c r="GO1006" s="85"/>
    </row>
    <row r="1007" spans="1:197" s="52" customFormat="1" ht="30" customHeight="1" x14ac:dyDescent="0.3">
      <c r="A1007" s="29" t="s">
        <v>18</v>
      </c>
      <c r="B1007" s="29" t="s">
        <v>617</v>
      </c>
      <c r="C1007" s="19" t="s">
        <v>20</v>
      </c>
      <c r="D1007" s="14" t="s">
        <v>37</v>
      </c>
      <c r="E1007" s="14" t="s">
        <v>40</v>
      </c>
      <c r="F1007" s="14" t="s">
        <v>41</v>
      </c>
      <c r="G1007" s="21">
        <v>33801</v>
      </c>
      <c r="H1007" s="21" t="s">
        <v>51</v>
      </c>
      <c r="I1007" s="21"/>
      <c r="J1007" s="21" t="s">
        <v>51</v>
      </c>
      <c r="K1007" s="16" t="s">
        <v>52</v>
      </c>
      <c r="L1007" s="15" t="s">
        <v>566</v>
      </c>
      <c r="M1007" s="15" t="s">
        <v>566</v>
      </c>
      <c r="N1007" s="102">
        <v>1</v>
      </c>
      <c r="O1007" s="172">
        <v>21924</v>
      </c>
      <c r="P1007" s="16" t="s">
        <v>53</v>
      </c>
      <c r="Q1007" s="82">
        <v>21924</v>
      </c>
      <c r="R1007" s="82">
        <v>21924</v>
      </c>
      <c r="S1007" s="85"/>
      <c r="T1007" s="85"/>
      <c r="U1007" s="85"/>
      <c r="V1007" s="85"/>
      <c r="W1007" s="85"/>
      <c r="X1007" s="85"/>
      <c r="Y1007" s="85"/>
      <c r="Z1007" s="85"/>
      <c r="AA1007" s="85"/>
      <c r="AB1007" s="85"/>
      <c r="AC1007" s="85"/>
      <c r="AD1007" s="85"/>
      <c r="AE1007" s="85"/>
      <c r="AF1007" s="85"/>
      <c r="AG1007" s="85"/>
      <c r="AH1007" s="85"/>
      <c r="AI1007" s="85"/>
      <c r="AJ1007" s="85"/>
      <c r="AK1007" s="85"/>
      <c r="AL1007" s="85"/>
      <c r="AM1007" s="85"/>
      <c r="AN1007" s="85"/>
      <c r="AO1007" s="85"/>
      <c r="AP1007" s="85"/>
      <c r="AQ1007" s="85"/>
      <c r="AR1007" s="85"/>
      <c r="AS1007" s="85"/>
      <c r="AT1007" s="85"/>
      <c r="AU1007" s="85"/>
      <c r="AV1007" s="85"/>
      <c r="AW1007" s="85"/>
      <c r="AX1007" s="85"/>
      <c r="AY1007" s="85"/>
      <c r="AZ1007" s="85"/>
      <c r="BA1007" s="85"/>
      <c r="BB1007" s="85"/>
      <c r="BC1007" s="85"/>
      <c r="BD1007" s="85"/>
      <c r="BE1007" s="85"/>
      <c r="BF1007" s="85"/>
      <c r="BG1007" s="85"/>
      <c r="BH1007" s="85"/>
      <c r="BI1007" s="85"/>
      <c r="BJ1007" s="85"/>
      <c r="BK1007" s="85"/>
      <c r="BL1007" s="85"/>
      <c r="BM1007" s="85"/>
      <c r="BN1007" s="85"/>
      <c r="BO1007" s="85"/>
      <c r="BP1007" s="85"/>
      <c r="BQ1007" s="85"/>
      <c r="BR1007" s="85"/>
      <c r="BS1007" s="85"/>
      <c r="BT1007" s="85"/>
      <c r="BU1007" s="85"/>
      <c r="BV1007" s="85"/>
      <c r="BW1007" s="85"/>
      <c r="BX1007" s="85"/>
      <c r="BY1007" s="85"/>
      <c r="BZ1007" s="85"/>
      <c r="CA1007" s="85"/>
      <c r="CB1007" s="85"/>
      <c r="CC1007" s="85"/>
      <c r="CD1007" s="85"/>
      <c r="CE1007" s="85"/>
      <c r="CF1007" s="85"/>
      <c r="CG1007" s="85"/>
      <c r="CH1007" s="85"/>
      <c r="CI1007" s="85"/>
      <c r="CJ1007" s="85"/>
      <c r="CK1007" s="85"/>
      <c r="CL1007" s="85"/>
      <c r="CM1007" s="85"/>
      <c r="CN1007" s="85"/>
      <c r="CO1007" s="85"/>
      <c r="CP1007" s="85"/>
      <c r="CQ1007" s="85"/>
      <c r="CR1007" s="85"/>
      <c r="CS1007" s="85"/>
      <c r="CT1007" s="85"/>
      <c r="CU1007" s="85"/>
      <c r="CV1007" s="85"/>
      <c r="CW1007" s="85"/>
      <c r="CX1007" s="85"/>
      <c r="CY1007" s="85"/>
      <c r="CZ1007" s="85"/>
      <c r="DA1007" s="85"/>
      <c r="DB1007" s="85"/>
      <c r="DC1007" s="85"/>
      <c r="DD1007" s="85"/>
      <c r="DE1007" s="85"/>
      <c r="DF1007" s="85"/>
      <c r="DG1007" s="85"/>
      <c r="DH1007" s="85"/>
      <c r="DI1007" s="85"/>
      <c r="DJ1007" s="85"/>
      <c r="DK1007" s="85"/>
      <c r="DL1007" s="85"/>
      <c r="DM1007" s="85"/>
      <c r="DN1007" s="85"/>
      <c r="DO1007" s="85"/>
      <c r="DP1007" s="85"/>
      <c r="DQ1007" s="85"/>
      <c r="DR1007" s="85"/>
      <c r="DS1007" s="85"/>
      <c r="DT1007" s="85"/>
      <c r="DU1007" s="85"/>
      <c r="DV1007" s="85"/>
      <c r="DW1007" s="85"/>
      <c r="DX1007" s="85"/>
      <c r="DY1007" s="85"/>
      <c r="DZ1007" s="85"/>
      <c r="EA1007" s="85"/>
      <c r="EB1007" s="85"/>
      <c r="EC1007" s="85"/>
      <c r="ED1007" s="85"/>
      <c r="EE1007" s="85"/>
      <c r="EF1007" s="85"/>
      <c r="EG1007" s="85"/>
      <c r="EH1007" s="85"/>
      <c r="EI1007" s="85"/>
      <c r="EJ1007" s="85"/>
      <c r="EK1007" s="85"/>
      <c r="EL1007" s="85"/>
      <c r="EM1007" s="85"/>
      <c r="EN1007" s="85"/>
      <c r="EO1007" s="85"/>
      <c r="EP1007" s="85"/>
      <c r="EQ1007" s="85"/>
      <c r="ER1007" s="85"/>
      <c r="ES1007" s="85"/>
      <c r="ET1007" s="85"/>
      <c r="EU1007" s="85"/>
      <c r="EV1007" s="85"/>
      <c r="EW1007" s="85"/>
      <c r="EX1007" s="85"/>
      <c r="EY1007" s="85"/>
      <c r="EZ1007" s="85"/>
      <c r="FA1007" s="85"/>
      <c r="FB1007" s="85"/>
      <c r="FC1007" s="85"/>
      <c r="FD1007" s="85"/>
      <c r="FE1007" s="85"/>
      <c r="FF1007" s="85"/>
      <c r="FG1007" s="85"/>
      <c r="FH1007" s="85"/>
      <c r="FI1007" s="85"/>
      <c r="FJ1007" s="85"/>
      <c r="FK1007" s="85"/>
      <c r="FL1007" s="85"/>
      <c r="FM1007" s="85"/>
      <c r="FN1007" s="85"/>
      <c r="FO1007" s="85"/>
      <c r="FP1007" s="85"/>
      <c r="FQ1007" s="85"/>
      <c r="FR1007" s="85"/>
      <c r="FS1007" s="85"/>
      <c r="FT1007" s="85"/>
      <c r="FU1007" s="85"/>
      <c r="FV1007" s="85"/>
      <c r="FW1007" s="85"/>
      <c r="FX1007" s="85"/>
      <c r="FY1007" s="85"/>
      <c r="FZ1007" s="85"/>
      <c r="GA1007" s="85"/>
      <c r="GB1007" s="85"/>
      <c r="GC1007" s="85"/>
      <c r="GD1007" s="85"/>
      <c r="GE1007" s="85"/>
      <c r="GF1007" s="85"/>
      <c r="GG1007" s="85"/>
      <c r="GH1007" s="85"/>
      <c r="GI1007" s="85"/>
      <c r="GJ1007" s="85"/>
      <c r="GK1007" s="85"/>
      <c r="GL1007" s="85"/>
      <c r="GM1007" s="85"/>
      <c r="GN1007" s="85"/>
      <c r="GO1007" s="85"/>
    </row>
    <row r="1008" spans="1:197" s="52" customFormat="1" ht="30" customHeight="1" x14ac:dyDescent="0.3">
      <c r="A1008" s="29" t="s">
        <v>18</v>
      </c>
      <c r="B1008" s="29" t="s">
        <v>617</v>
      </c>
      <c r="C1008" s="19" t="s">
        <v>20</v>
      </c>
      <c r="D1008" s="14" t="s">
        <v>37</v>
      </c>
      <c r="E1008" s="14" t="s">
        <v>40</v>
      </c>
      <c r="F1008" s="14" t="s">
        <v>41</v>
      </c>
      <c r="G1008" s="21">
        <v>35701</v>
      </c>
      <c r="H1008" s="21" t="s">
        <v>78</v>
      </c>
      <c r="I1008" s="15"/>
      <c r="J1008" s="22" t="s">
        <v>360</v>
      </c>
      <c r="K1008" s="16" t="s">
        <v>76</v>
      </c>
      <c r="L1008" s="15" t="s">
        <v>29</v>
      </c>
      <c r="M1008" s="27" t="s">
        <v>35</v>
      </c>
      <c r="N1008" s="102">
        <v>1</v>
      </c>
      <c r="O1008" s="172">
        <v>615</v>
      </c>
      <c r="P1008" s="16" t="s">
        <v>36</v>
      </c>
      <c r="Q1008" s="82">
        <v>615</v>
      </c>
      <c r="R1008" s="82">
        <v>615</v>
      </c>
      <c r="S1008" s="85"/>
      <c r="T1008" s="85"/>
      <c r="U1008" s="85"/>
      <c r="V1008" s="85"/>
      <c r="W1008" s="85"/>
      <c r="X1008" s="85"/>
      <c r="Y1008" s="85"/>
      <c r="Z1008" s="85"/>
      <c r="AA1008" s="85"/>
      <c r="AB1008" s="85"/>
      <c r="AC1008" s="85"/>
      <c r="AD1008" s="85"/>
      <c r="AE1008" s="85"/>
      <c r="AF1008" s="85"/>
      <c r="AG1008" s="85"/>
      <c r="AH1008" s="85"/>
      <c r="AI1008" s="85"/>
      <c r="AJ1008" s="85"/>
      <c r="AK1008" s="85"/>
      <c r="AL1008" s="85"/>
      <c r="AM1008" s="85"/>
      <c r="AN1008" s="85"/>
      <c r="AO1008" s="85"/>
      <c r="AP1008" s="85"/>
      <c r="AQ1008" s="85"/>
      <c r="AR1008" s="85"/>
      <c r="AS1008" s="85"/>
      <c r="AT1008" s="85"/>
      <c r="AU1008" s="85"/>
      <c r="AV1008" s="85"/>
      <c r="AW1008" s="85"/>
      <c r="AX1008" s="85"/>
      <c r="AY1008" s="85"/>
      <c r="AZ1008" s="85"/>
      <c r="BA1008" s="85"/>
      <c r="BB1008" s="85"/>
      <c r="BC1008" s="85"/>
      <c r="BD1008" s="85"/>
      <c r="BE1008" s="85"/>
      <c r="BF1008" s="85"/>
      <c r="BG1008" s="85"/>
      <c r="BH1008" s="85"/>
      <c r="BI1008" s="85"/>
      <c r="BJ1008" s="85"/>
      <c r="BK1008" s="85"/>
      <c r="BL1008" s="85"/>
      <c r="BM1008" s="85"/>
      <c r="BN1008" s="85"/>
      <c r="BO1008" s="85"/>
      <c r="BP1008" s="85"/>
      <c r="BQ1008" s="85"/>
      <c r="BR1008" s="85"/>
      <c r="BS1008" s="85"/>
      <c r="BT1008" s="85"/>
      <c r="BU1008" s="85"/>
      <c r="BV1008" s="85"/>
      <c r="BW1008" s="85"/>
      <c r="BX1008" s="85"/>
      <c r="BY1008" s="85"/>
      <c r="BZ1008" s="85"/>
      <c r="CA1008" s="85"/>
      <c r="CB1008" s="85"/>
      <c r="CC1008" s="85"/>
      <c r="CD1008" s="85"/>
      <c r="CE1008" s="85"/>
      <c r="CF1008" s="85"/>
      <c r="CG1008" s="85"/>
      <c r="CH1008" s="85"/>
      <c r="CI1008" s="85"/>
      <c r="CJ1008" s="85"/>
      <c r="CK1008" s="85"/>
      <c r="CL1008" s="85"/>
      <c r="CM1008" s="85"/>
      <c r="CN1008" s="85"/>
      <c r="CO1008" s="85"/>
      <c r="CP1008" s="85"/>
      <c r="CQ1008" s="85"/>
      <c r="CR1008" s="85"/>
      <c r="CS1008" s="85"/>
      <c r="CT1008" s="85"/>
      <c r="CU1008" s="85"/>
      <c r="CV1008" s="85"/>
      <c r="CW1008" s="85"/>
      <c r="CX1008" s="85"/>
      <c r="CY1008" s="85"/>
      <c r="CZ1008" s="85"/>
      <c r="DA1008" s="85"/>
      <c r="DB1008" s="85"/>
      <c r="DC1008" s="85"/>
      <c r="DD1008" s="85"/>
      <c r="DE1008" s="85"/>
      <c r="DF1008" s="85"/>
      <c r="DG1008" s="85"/>
      <c r="DH1008" s="85"/>
      <c r="DI1008" s="85"/>
      <c r="DJ1008" s="85"/>
      <c r="DK1008" s="85"/>
      <c r="DL1008" s="85"/>
      <c r="DM1008" s="85"/>
      <c r="DN1008" s="85"/>
      <c r="DO1008" s="85"/>
      <c r="DP1008" s="85"/>
      <c r="DQ1008" s="85"/>
      <c r="DR1008" s="85"/>
      <c r="DS1008" s="85"/>
      <c r="DT1008" s="85"/>
      <c r="DU1008" s="85"/>
      <c r="DV1008" s="85"/>
      <c r="DW1008" s="85"/>
      <c r="DX1008" s="85"/>
      <c r="DY1008" s="85"/>
      <c r="DZ1008" s="85"/>
      <c r="EA1008" s="85"/>
      <c r="EB1008" s="85"/>
      <c r="EC1008" s="85"/>
      <c r="ED1008" s="85"/>
      <c r="EE1008" s="85"/>
      <c r="EF1008" s="85"/>
      <c r="EG1008" s="85"/>
      <c r="EH1008" s="85"/>
      <c r="EI1008" s="85"/>
      <c r="EJ1008" s="85"/>
      <c r="EK1008" s="85"/>
      <c r="EL1008" s="85"/>
      <c r="EM1008" s="85"/>
      <c r="EN1008" s="85"/>
      <c r="EO1008" s="85"/>
      <c r="EP1008" s="85"/>
      <c r="EQ1008" s="85"/>
      <c r="ER1008" s="85"/>
      <c r="ES1008" s="85"/>
      <c r="ET1008" s="85"/>
      <c r="EU1008" s="85"/>
      <c r="EV1008" s="85"/>
      <c r="EW1008" s="85"/>
      <c r="EX1008" s="85"/>
      <c r="EY1008" s="85"/>
      <c r="EZ1008" s="85"/>
      <c r="FA1008" s="85"/>
      <c r="FB1008" s="85"/>
      <c r="FC1008" s="85"/>
      <c r="FD1008" s="85"/>
      <c r="FE1008" s="85"/>
      <c r="FF1008" s="85"/>
      <c r="FG1008" s="85"/>
      <c r="FH1008" s="85"/>
      <c r="FI1008" s="85"/>
      <c r="FJ1008" s="85"/>
      <c r="FK1008" s="85"/>
      <c r="FL1008" s="85"/>
      <c r="FM1008" s="85"/>
      <c r="FN1008" s="85"/>
      <c r="FO1008" s="85"/>
      <c r="FP1008" s="85"/>
      <c r="FQ1008" s="85"/>
      <c r="FR1008" s="85"/>
      <c r="FS1008" s="85"/>
      <c r="FT1008" s="85"/>
      <c r="FU1008" s="85"/>
      <c r="FV1008" s="85"/>
      <c r="FW1008" s="85"/>
      <c r="FX1008" s="85"/>
      <c r="FY1008" s="85"/>
      <c r="FZ1008" s="85"/>
      <c r="GA1008" s="85"/>
      <c r="GB1008" s="85"/>
      <c r="GC1008" s="85"/>
      <c r="GD1008" s="85"/>
      <c r="GE1008" s="85"/>
      <c r="GF1008" s="85"/>
      <c r="GG1008" s="85"/>
      <c r="GH1008" s="85"/>
      <c r="GI1008" s="85"/>
      <c r="GJ1008" s="85"/>
      <c r="GK1008" s="85"/>
      <c r="GL1008" s="85"/>
      <c r="GM1008" s="85"/>
      <c r="GN1008" s="85"/>
      <c r="GO1008" s="85"/>
    </row>
    <row r="1009" spans="1:197" s="52" customFormat="1" ht="24.9" customHeight="1" x14ac:dyDescent="0.3">
      <c r="A1009" s="29" t="s">
        <v>18</v>
      </c>
      <c r="B1009" s="29" t="s">
        <v>617</v>
      </c>
      <c r="C1009" s="19" t="s">
        <v>20</v>
      </c>
      <c r="D1009" s="14" t="s">
        <v>37</v>
      </c>
      <c r="E1009" s="14" t="s">
        <v>40</v>
      </c>
      <c r="F1009" s="14" t="s">
        <v>41</v>
      </c>
      <c r="G1009" s="21">
        <v>35801</v>
      </c>
      <c r="H1009" s="21" t="s">
        <v>55</v>
      </c>
      <c r="I1009" s="21"/>
      <c r="J1009" s="21" t="s">
        <v>55</v>
      </c>
      <c r="K1009" s="16" t="s">
        <v>624</v>
      </c>
      <c r="L1009" s="15" t="s">
        <v>566</v>
      </c>
      <c r="M1009" s="15" t="s">
        <v>566</v>
      </c>
      <c r="N1009" s="102">
        <v>1</v>
      </c>
      <c r="O1009" s="172">
        <v>3835</v>
      </c>
      <c r="P1009" s="16" t="s">
        <v>36</v>
      </c>
      <c r="Q1009" s="82">
        <v>3835</v>
      </c>
      <c r="R1009" s="82">
        <v>3835</v>
      </c>
      <c r="S1009" s="85"/>
      <c r="T1009" s="85"/>
      <c r="U1009" s="85"/>
      <c r="V1009" s="85"/>
      <c r="W1009" s="85"/>
      <c r="X1009" s="85"/>
      <c r="Y1009" s="85"/>
      <c r="Z1009" s="85"/>
      <c r="AA1009" s="85"/>
      <c r="AB1009" s="85"/>
      <c r="AC1009" s="85"/>
      <c r="AD1009" s="85"/>
      <c r="AE1009" s="85"/>
      <c r="AF1009" s="85"/>
      <c r="AG1009" s="85"/>
      <c r="AH1009" s="85"/>
      <c r="AI1009" s="85"/>
      <c r="AJ1009" s="85"/>
      <c r="AK1009" s="85"/>
      <c r="AL1009" s="85"/>
      <c r="AM1009" s="85"/>
      <c r="AN1009" s="85"/>
      <c r="AO1009" s="85"/>
      <c r="AP1009" s="85"/>
      <c r="AQ1009" s="85"/>
      <c r="AR1009" s="85"/>
      <c r="AS1009" s="85"/>
      <c r="AT1009" s="85"/>
      <c r="AU1009" s="85"/>
      <c r="AV1009" s="85"/>
      <c r="AW1009" s="85"/>
      <c r="AX1009" s="85"/>
      <c r="AY1009" s="85"/>
      <c r="AZ1009" s="85"/>
      <c r="BA1009" s="85"/>
      <c r="BB1009" s="85"/>
      <c r="BC1009" s="85"/>
      <c r="BD1009" s="85"/>
      <c r="BE1009" s="85"/>
      <c r="BF1009" s="85"/>
      <c r="BG1009" s="85"/>
      <c r="BH1009" s="85"/>
      <c r="BI1009" s="85"/>
      <c r="BJ1009" s="85"/>
      <c r="BK1009" s="85"/>
      <c r="BL1009" s="85"/>
      <c r="BM1009" s="85"/>
      <c r="BN1009" s="85"/>
      <c r="BO1009" s="85"/>
      <c r="BP1009" s="85"/>
      <c r="BQ1009" s="85"/>
      <c r="BR1009" s="85"/>
      <c r="BS1009" s="85"/>
      <c r="BT1009" s="85"/>
      <c r="BU1009" s="85"/>
      <c r="BV1009" s="85"/>
      <c r="BW1009" s="85"/>
      <c r="BX1009" s="85"/>
      <c r="BY1009" s="85"/>
      <c r="BZ1009" s="85"/>
      <c r="CA1009" s="85"/>
      <c r="CB1009" s="85"/>
      <c r="CC1009" s="85"/>
      <c r="CD1009" s="85"/>
      <c r="CE1009" s="85"/>
      <c r="CF1009" s="85"/>
      <c r="CG1009" s="85"/>
      <c r="CH1009" s="85"/>
      <c r="CI1009" s="85"/>
      <c r="CJ1009" s="85"/>
      <c r="CK1009" s="85"/>
      <c r="CL1009" s="85"/>
      <c r="CM1009" s="85"/>
      <c r="CN1009" s="85"/>
      <c r="CO1009" s="85"/>
      <c r="CP1009" s="85"/>
      <c r="CQ1009" s="85"/>
      <c r="CR1009" s="85"/>
      <c r="CS1009" s="85"/>
      <c r="CT1009" s="85"/>
      <c r="CU1009" s="85"/>
      <c r="CV1009" s="85"/>
      <c r="CW1009" s="85"/>
      <c r="CX1009" s="85"/>
      <c r="CY1009" s="85"/>
      <c r="CZ1009" s="85"/>
      <c r="DA1009" s="85"/>
      <c r="DB1009" s="85"/>
      <c r="DC1009" s="85"/>
      <c r="DD1009" s="85"/>
      <c r="DE1009" s="85"/>
      <c r="DF1009" s="85"/>
      <c r="DG1009" s="85"/>
      <c r="DH1009" s="85"/>
      <c r="DI1009" s="85"/>
      <c r="DJ1009" s="85"/>
      <c r="DK1009" s="85"/>
      <c r="DL1009" s="85"/>
      <c r="DM1009" s="85"/>
      <c r="DN1009" s="85"/>
      <c r="DO1009" s="85"/>
      <c r="DP1009" s="85"/>
      <c r="DQ1009" s="85"/>
      <c r="DR1009" s="85"/>
      <c r="DS1009" s="85"/>
      <c r="DT1009" s="85"/>
      <c r="DU1009" s="85"/>
      <c r="DV1009" s="85"/>
      <c r="DW1009" s="85"/>
      <c r="DX1009" s="85"/>
      <c r="DY1009" s="85"/>
      <c r="DZ1009" s="85"/>
      <c r="EA1009" s="85"/>
      <c r="EB1009" s="85"/>
      <c r="EC1009" s="85"/>
      <c r="ED1009" s="85"/>
      <c r="EE1009" s="85"/>
      <c r="EF1009" s="85"/>
      <c r="EG1009" s="85"/>
      <c r="EH1009" s="85"/>
      <c r="EI1009" s="85"/>
      <c r="EJ1009" s="85"/>
      <c r="EK1009" s="85"/>
      <c r="EL1009" s="85"/>
      <c r="EM1009" s="85"/>
      <c r="EN1009" s="85"/>
      <c r="EO1009" s="85"/>
      <c r="EP1009" s="85"/>
      <c r="EQ1009" s="85"/>
      <c r="ER1009" s="85"/>
      <c r="ES1009" s="85"/>
      <c r="ET1009" s="85"/>
      <c r="EU1009" s="85"/>
      <c r="EV1009" s="85"/>
      <c r="EW1009" s="85"/>
      <c r="EX1009" s="85"/>
      <c r="EY1009" s="85"/>
      <c r="EZ1009" s="85"/>
      <c r="FA1009" s="85"/>
      <c r="FB1009" s="85"/>
      <c r="FC1009" s="85"/>
      <c r="FD1009" s="85"/>
      <c r="FE1009" s="85"/>
      <c r="FF1009" s="85"/>
      <c r="FG1009" s="85"/>
      <c r="FH1009" s="85"/>
      <c r="FI1009" s="85"/>
      <c r="FJ1009" s="85"/>
      <c r="FK1009" s="85"/>
      <c r="FL1009" s="85"/>
      <c r="FM1009" s="85"/>
      <c r="FN1009" s="85"/>
      <c r="FO1009" s="85"/>
      <c r="FP1009" s="85"/>
      <c r="FQ1009" s="85"/>
      <c r="FR1009" s="85"/>
      <c r="FS1009" s="85"/>
      <c r="FT1009" s="85"/>
      <c r="FU1009" s="85"/>
      <c r="FV1009" s="85"/>
      <c r="FW1009" s="85"/>
      <c r="FX1009" s="85"/>
      <c r="FY1009" s="85"/>
      <c r="FZ1009" s="85"/>
      <c r="GA1009" s="85"/>
      <c r="GB1009" s="85"/>
      <c r="GC1009" s="85"/>
      <c r="GD1009" s="85"/>
      <c r="GE1009" s="85"/>
      <c r="GF1009" s="85"/>
      <c r="GG1009" s="85"/>
      <c r="GH1009" s="85"/>
      <c r="GI1009" s="85"/>
      <c r="GJ1009" s="85"/>
      <c r="GK1009" s="85"/>
      <c r="GL1009" s="85"/>
      <c r="GM1009" s="85"/>
      <c r="GN1009" s="85"/>
      <c r="GO1009" s="85"/>
    </row>
  </sheetData>
  <dataValidations disablePrompts="1" count="11">
    <dataValidation type="list" allowBlank="1" showInputMessage="1" showErrorMessage="1" sqref="P290:P314 P459 JL459 TH459 ADD459 AMZ459 AWV459 BGR459 BQN459 CAJ459 CKF459 CUB459 DDX459 DNT459 DXP459 EHL459 ERH459 FBD459 FKZ459 FUV459 GER459 GON459 GYJ459 HIF459 HSB459 IBX459 ILT459 IVP459 JFL459 JPH459 JZD459 KIZ459 KSV459 LCR459 LMN459 LWJ459 MGF459 MQB459 MZX459 NJT459 NTP459 ODL459 ONH459 OXD459 PGZ459 PQV459 QAR459 QKN459 QUJ459 REF459 ROB459 RXX459 SHT459 SRP459 TBL459 TLH459 TVD459 UEZ459 UOV459 UYR459 VIN459 VSJ459 WCF459 WMB459 WVX459 P564:P682 P686:P713 P715:P732 P156:P173" xr:uid="{E22DD4E6-63DD-4CB8-A89A-ADD10324E1D8}">
      <formula1>"LICITACIÓN PÚBLICA, INVITACIÓN A CUANDO MENOS TRES PERSONAS, ADJUDICACIÓN DIRECTA"</formula1>
    </dataValidation>
    <dataValidation type="list" allowBlank="1" showInputMessage="1" showErrorMessage="1" sqref="M290:M314 K322 K311 K317:K318 K302:K306 L325:L379 L706:L707 L721 L723 L732 L870:L871 L167:L173" xr:uid="{FFB60C15-C99D-463D-A898-8F8A89BD5222}">
      <formula1>"ANUAL, PLURIANUAL"</formula1>
    </dataValidation>
    <dataValidation type="list" allowBlank="1" showInputMessage="1" showErrorMessage="1" sqref="J290:J314 J564:J682 L692 J692 L704:L705 J720 L720 J704:J707 J167 J170:J172" xr:uid="{85F046EC-C859-4FA9-81FF-59BC119D1FFF}">
      <formula1>DescripcionCUC3</formula1>
    </dataValidation>
    <dataValidation allowBlank="1" showInputMessage="1" showErrorMessage="1" prompt="Pueden Incluier Decimales Pueden Tomar Precios de Referencia DEA" sqref="O704:O705 O152:O166 Q152:R173" xr:uid="{CB8C32A0-4DD9-4A78-A9AB-56F919F066DE}"/>
    <dataValidation allowBlank="1" showInputMessage="1" showErrorMessage="1" prompt="Unicamente Unidades en Enteros (No Decimales)_x000a_En Servicios la Cantidad Debe ser 1" sqref="N704:N705 N720 N152:N166" xr:uid="{D71D54E0-AF9E-442C-A240-056EB9F2F849}"/>
    <dataValidation allowBlank="1" showInputMessage="1" showErrorMessage="1" prompt="De Acuerdo al CUC" sqref="M695:M701 M692:M693 M704:M710 M716:M720 M722 M724 M728 M731 M152:M166" xr:uid="{58641A5A-92DB-49F4-8688-990AA5155815}"/>
    <dataValidation allowBlank="1" showInputMessage="1" showErrorMessage="1" prompt="Los Capítulos 2000, 4000 y 5000 Tomarlos del Combo Desplegable" sqref="J704:J705 L704:L705 J720 L720 J152:J166" xr:uid="{EF96B307-57AB-49D2-813F-66407B730BA6}"/>
    <dataValidation allowBlank="1" showInputMessage="1" showErrorMessage="1" prompt="No Modificar BD" sqref="C704:G705 G720 C720 G152:G166" xr:uid="{208F2887-0EB2-4149-B90A-8040344BB69D}"/>
    <dataValidation allowBlank="1" showInputMessage="1" showErrorMessage="1" prompt="De Acuerdo a la Descripción del Bien o Servicio_x000a_Cap 2000, 4000 y 5000" sqref="I704:I705 I720 I152:I166" xr:uid="{AA6D4018-6A42-444E-A0DE-DFE4ECAEE83F}"/>
    <dataValidation allowBlank="1" showInputMessage="1" showErrorMessage="1" prompt="Capturar en Todos los Casos de Acuerdo a la Combo Desplegable" sqref="P152:P155" xr:uid="{9BC624A6-0A47-4583-B443-A971058D376A}"/>
    <dataValidation allowBlank="1" showInputMessage="1" showErrorMessage="1" prompt="Número de Contrato o Dejar en Blanco si no hay Contrato" sqref="K152:L166" xr:uid="{4A3DE0A0-7525-444B-984A-BD44330ED4E3}"/>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SEPTIEMBRE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2023-10-18T17:18:09Z</cp:lastPrinted>
  <dcterms:created xsi:type="dcterms:W3CDTF">2023-09-05T20:12:29Z</dcterms:created>
  <dcterms:modified xsi:type="dcterms:W3CDTF">2023-10-25T16:50:32Z</dcterms:modified>
</cp:coreProperties>
</file>